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G:\Emory\Fall 2017\Project IV\"/>
    </mc:Choice>
  </mc:AlternateContent>
  <bookViews>
    <workbookView xWindow="0" yWindow="0" windowWidth="16770" windowHeight="7080"/>
  </bookViews>
  <sheets>
    <sheet name="Track Hrs" sheetId="1" r:id="rId1"/>
    <sheet name="Essentials I-VIII" sheetId="2" r:id="rId2"/>
    <sheet name="Program Outcomes" sheetId="3" r:id="rId3"/>
    <sheet name="x"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9" i="1" s="1"/>
  <c r="C10" i="1" s="1"/>
  <c r="C11" i="1" s="1"/>
  <c r="C12" i="1" s="1"/>
  <c r="C13" i="1" s="1"/>
  <c r="C14" i="1" s="1"/>
  <c r="C15" i="1" s="1"/>
  <c r="C16" i="1" s="1"/>
  <c r="C17" i="1" s="1"/>
  <c r="C18" i="1" l="1"/>
  <c r="C19" i="1" l="1"/>
  <c r="C20" i="1" s="1"/>
  <c r="C22" i="1" s="1"/>
  <c r="C23" i="1" s="1"/>
  <c r="C24" i="1" s="1"/>
  <c r="C25" i="1" s="1"/>
  <c r="C26" i="1" s="1"/>
  <c r="C27" i="1" s="1"/>
  <c r="C28" i="1" s="1"/>
  <c r="C29" i="1" s="1"/>
  <c r="C30" i="1" s="1"/>
  <c r="C32" i="1" l="1"/>
  <c r="C31" i="1"/>
  <c r="C33" i="1" s="1"/>
  <c r="C35" i="1" s="1"/>
  <c r="C36" i="1" s="1"/>
  <c r="C37" i="1" s="1"/>
  <c r="C38" i="1" s="1"/>
  <c r="C40" i="1" s="1"/>
  <c r="C39" i="1" l="1"/>
  <c r="C41" i="1" s="1"/>
  <c r="C43" i="1" s="1"/>
  <c r="C44" i="1" s="1"/>
  <c r="C45" i="1" s="1"/>
  <c r="C46" i="1" s="1"/>
  <c r="C47" i="1" s="1"/>
  <c r="C48" i="1" s="1"/>
  <c r="C49" i="1" s="1"/>
  <c r="C50" i="1" s="1"/>
  <c r="C51" i="1" s="1"/>
  <c r="C52" i="1" s="1"/>
  <c r="C53" i="1" s="1"/>
  <c r="C54" i="1" s="1"/>
  <c r="C55" i="1" l="1"/>
  <c r="C56" i="1" s="1"/>
  <c r="C57"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l="1"/>
  <c r="C81" i="1" l="1"/>
  <c r="C82"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l="1"/>
  <c r="C146" i="1" l="1"/>
  <c r="C147" i="1" l="1"/>
  <c r="C148" i="1" l="1"/>
  <c r="C149" i="1" s="1"/>
  <c r="C150" i="1" s="1"/>
  <c r="C151" i="1" s="1"/>
  <c r="C152" i="1" s="1"/>
  <c r="C153" i="1" s="1"/>
  <c r="C154" i="1" s="1"/>
  <c r="C155" i="1" s="1"/>
  <c r="C156" i="1" l="1"/>
  <c r="C157" i="1" s="1"/>
  <c r="C158" i="1" s="1"/>
  <c r="C159" i="1" s="1"/>
  <c r="C160" i="1" s="1"/>
  <c r="C161" i="1" s="1"/>
  <c r="C162" i="1" s="1"/>
  <c r="C163" i="1" s="1"/>
  <c r="C164" i="1" s="1"/>
  <c r="C165" i="1" s="1"/>
  <c r="C166" i="1" s="1"/>
  <c r="C167" i="1" s="1"/>
  <c r="C168" i="1" s="1"/>
  <c r="C169" i="1" l="1"/>
  <c r="C170" i="1" l="1"/>
  <c r="C171" i="1" s="1"/>
  <c r="C172" i="1" s="1"/>
  <c r="C173" i="1" s="1"/>
  <c r="C174" i="1" s="1"/>
</calcChain>
</file>

<file path=xl/sharedStrings.xml><?xml version="1.0" encoding="utf-8"?>
<sst xmlns="http://schemas.openxmlformats.org/spreadsheetml/2006/main" count="620" uniqueCount="282">
  <si>
    <t>Date</t>
  </si>
  <si>
    <t>MSN Clinical Hours</t>
  </si>
  <si>
    <t>SON/DNP Mission, Vision, Values</t>
  </si>
  <si>
    <t>Literature Review</t>
  </si>
  <si>
    <t>“Friday Night in the ER”</t>
  </si>
  <si>
    <r>
      <rPr>
        <u/>
        <sz val="11"/>
        <color theme="1"/>
        <rFont val="Calibri"/>
        <family val="2"/>
        <scheme val="minor"/>
      </rPr>
      <t>Program Outcomes:</t>
    </r>
    <r>
      <rPr>
        <sz val="11"/>
        <color theme="1"/>
        <rFont val="Calibri"/>
        <family val="2"/>
        <scheme val="minor"/>
      </rPr>
      <t xml:space="preserve"> Leader, Scholar, Socially Responsible, Ethical Clinician, Critical Thinker, Innovative and Collaborative Clinician, Effective Communicator </t>
    </r>
  </si>
  <si>
    <t>DNP Graduate Outcomes</t>
  </si>
  <si>
    <t>Scientific Underpinnings for Practice</t>
  </si>
  <si>
    <t>• determine the nature and significance of health and health care delivery phenomena;</t>
  </si>
  <si>
    <t xml:space="preserve">• describe the actions and advanced strategies to enhance, alleviate, and ameliorate health and health care delivery phenomena as appropriate; and </t>
  </si>
  <si>
    <t xml:space="preserve">• evaluate outcomes. </t>
  </si>
  <si>
    <t xml:space="preserve">Develop and evaluate new practice approaches based on nursing theories and  theories from other disciplines </t>
  </si>
  <si>
    <t xml:space="preserve">1.   Integrate nursing science with knowledge from ethics, the biophysical, psychosocial, analytical, and organizational sciences as the basis for the highest level of nursing practice.  </t>
  </si>
  <si>
    <t xml:space="preserve">2.  Use science-based theories and concepts to: </t>
  </si>
  <si>
    <t>1. Develop and evaluate care delivery approaches that meet current and future needs of patient populations based on scientific findings in nursing and other clinical sciences, as well as organizational, political, and economic sciences.</t>
  </si>
  <si>
    <t>2. Ensure accountability for quality of health care and patient safety for populations with whom they work.</t>
  </si>
  <si>
    <t>a. Use advanced communication skills/processes to lead quality improvement and patient safety initiatives in health care systems.</t>
  </si>
  <si>
    <t>b. Employ principles of business, finance, economics, and health policy to  develop and implement effective plans for practice-level and/or system-wide practice initiatives that will improve the quality of care delivery.</t>
  </si>
  <si>
    <t>c. Develop and/or monitor budgets for practice initiatives.</t>
  </si>
  <si>
    <t>d. Analyze the cost-effectiveness of practice initiatives accounting for risk and improvement of health care outcomes.</t>
  </si>
  <si>
    <t>e. Demonstrate sensitivity to diverse organizational cultures and populations, including patients and providers.</t>
  </si>
  <si>
    <t xml:space="preserve">3. Develop and/or evaluate effective strategies for managing the ethical dilemmas inherent in patient care, the health care organization, and research. </t>
  </si>
  <si>
    <t>Essential I</t>
  </si>
  <si>
    <t>Essential II</t>
  </si>
  <si>
    <t>Organizational and Systems Leadership for Quality Improvement and Systems Thinking</t>
  </si>
  <si>
    <t>Essential III</t>
  </si>
  <si>
    <t xml:space="preserve">Clinical Scholarship and Analytical Methods for Evidence-Based Practice </t>
  </si>
  <si>
    <t>1. Use analytic methods to critically appraise existing literature and other evidence to determine and implement the best evidence for practice.</t>
  </si>
  <si>
    <t>2. Design and implement processes to evaluate outcomes of practice, practice patterns, and systems of care within a practice setting, healthcare organization, or community against national benchmarks to determine variances in practice outcomes and population trends.</t>
  </si>
  <si>
    <t>3. Design, direct, and evaluate quality improvement methodologies to promote safe, timely, effective, efficient, equitable, and patient-centered care.</t>
  </si>
  <si>
    <t>4. Apply relevant findings to develop practice guidelines and improve practice and the practice environment.</t>
  </si>
  <si>
    <t>5. Use information technology and research methods appropriately to:</t>
  </si>
  <si>
    <t>• collect appropriate and accurate data to generate evidence for nursing practice</t>
  </si>
  <si>
    <t>• inform and guide the design of data bases that generate meaningful evidence for nursing practice</t>
  </si>
  <si>
    <t>• analyze data from practice</t>
  </si>
  <si>
    <t>• design evidence-based interventions</t>
  </si>
  <si>
    <t>• predict and analyze outcomes</t>
  </si>
  <si>
    <t>• examine patterns of behavior and outcomes</t>
  </si>
  <si>
    <t>• identify gaps in evidence for practice</t>
  </si>
  <si>
    <t>6. Function as a practice specialist/consultant in collaborative knowledge-generating research.</t>
  </si>
  <si>
    <t xml:space="preserve">7. Disseminate findings from evidence-based practice and research to improve healthcare outcomes.  </t>
  </si>
  <si>
    <t>Essential IV</t>
  </si>
  <si>
    <t>Information Systems/Technology and Patient Care Technology for the Improvement and Transformation of Health Care</t>
  </si>
  <si>
    <t>resolution of ethical and legal issues</t>
  </si>
  <si>
    <t>within healthcare systems relating to the use of information, information</t>
  </si>
  <si>
    <t>1. Design, select, use, and evaluate programs that evaluate and monitor outcomes of care, care systems, and quality improvement including consumer use of health care information systems.</t>
  </si>
  <si>
    <t>2 Analyze and communicate critical elements necessary to the selection, use and evaluation of health care information systems and patient care technology.</t>
  </si>
  <si>
    <t xml:space="preserve">3. Demonstrate the conceptual ability and technical skills to develop and execute an evaluation plan involving data extraction from practice information systems and databases. </t>
  </si>
  <si>
    <t>4. Provide leadership in the evaluation and</t>
  </si>
  <si>
    <t>technology, communication networks, and patient care technology.</t>
  </si>
  <si>
    <t>5. Evaluate consumer health information sources for accuracy, timeliness, and appropriateness.</t>
  </si>
  <si>
    <t>Essential V</t>
  </si>
  <si>
    <t>Health Care Policy for Advocacy in Health Care</t>
  </si>
  <si>
    <t>1. Critically analyze health policy proposals, health policies, and related issues from the perspective of consumers, nursing, other health professions, and other stakeholders in policy and public forums.</t>
  </si>
  <si>
    <t>2. Demonstrate leadership in the development and implementation of institutional, local, state, federal, and/or international health policy.</t>
  </si>
  <si>
    <t>3. Influence policy makers through active participation on committees, boards, or task forces at the institutional, local, state, regional, national, and/or international levels to improve health care delivery and outcomes.</t>
  </si>
  <si>
    <t>4. Educate others, including policy makers at all levels, regarding nursing, health policy, and patient care outcomes.</t>
  </si>
  <si>
    <t>5. Advocate for the nursing profession within the policy and healthcare  communities.</t>
  </si>
  <si>
    <t>6. Develop, evaluate, and provide leadership for health care policy that shapes health care financing, regulation, and delivery.</t>
  </si>
  <si>
    <t>7. Advocate for social justice, equity, and ethical policies within all healthcare arenas.</t>
  </si>
  <si>
    <t>Essential VI</t>
  </si>
  <si>
    <t>Interprofessional Collaboration for Improving Patient and Population Health Outcomes</t>
  </si>
  <si>
    <t xml:space="preserve">1. Employ effective communication and collaborative skills in the development and implementation of practice models, peer review, practice guidelines, health policy, standards of care, and/or other scholarly products. </t>
  </si>
  <si>
    <t xml:space="preserve">2. Lead interprofessional teams in the analysis of complex practice and organizational issues. </t>
  </si>
  <si>
    <t xml:space="preserve">3. Employ consultative and leadership skills with intraprofessional and interprofessional teams to create change in health care and complex healthcare delivery systems. </t>
  </si>
  <si>
    <t>Essential VII</t>
  </si>
  <si>
    <t>Clinical Prevention and Population Health for Improving the Nation's Health</t>
  </si>
  <si>
    <t xml:space="preserve">1. Analyze epidemiological, biostatistical, environmental, and other appropriate scientific data related to individual, aggregate, and population health. </t>
  </si>
  <si>
    <t xml:space="preserve">2. Synthesize concepts, including psychosocial dimensions and cultural diversity, related to clinical prevention and population health in developing, implementing, and evaluating interventions to address health promotion/disease prevention efforts, improve health status/access patterns, and/or address gaps in care of individuals, aggregates, or populations. </t>
  </si>
  <si>
    <t xml:space="preserve">3. Evaluate care delivery models and/or strategies using concepts related to community, environmental and occupational health, and cultural and socioeconomic dimensions of health. </t>
  </si>
  <si>
    <t>Essential VIII</t>
  </si>
  <si>
    <t>Advanced Nursing Practice</t>
  </si>
  <si>
    <t xml:space="preserve">1. Conduct a comprehensive and systematic assessment of health and illness parameters in complex situations, incorporating diverse and culturally sensitive approaches. </t>
  </si>
  <si>
    <t>2. Design, implement, and evaluate therapeutic interventions based on nursing science and other sciences.</t>
  </si>
  <si>
    <t xml:space="preserve">3. Develop and sustain therapeutic relations hips and partnerships with patients (individual, family or group) and other professionals to facilitate optimal care and patient outcomes. </t>
  </si>
  <si>
    <t xml:space="preserve">4. Demonstrate advanced levels of clinical judgment, systems thinking, and accountability in designing, delivering, and evaluating evidence-based care to improve patient outcomes. </t>
  </si>
  <si>
    <t xml:space="preserve">5. Guide, mentor, and support other nurses to achieve excellence in nursing practice. </t>
  </si>
  <si>
    <t xml:space="preserve">6. Educate and guide individuals and groups through complex health and situational transitions. </t>
  </si>
  <si>
    <t xml:space="preserve">7. Use conceptual and analytical skills in evaluating the links among practice, organizational, population, fiscal, and policy issues. </t>
  </si>
  <si>
    <r>
      <t xml:space="preserve">AACN DNP Essentials (2006)                                 </t>
    </r>
    <r>
      <rPr>
        <b/>
        <sz val="12"/>
        <color rgb="FF0070C0"/>
        <rFont val="Times New Roman"/>
        <family val="1"/>
      </rPr>
      <t xml:space="preserve">http://www.aacn.nche.edu/publications/position/DNPEssentials.pdf </t>
    </r>
  </si>
  <si>
    <t>Leader</t>
  </si>
  <si>
    <t>Scholar</t>
  </si>
  <si>
    <t>Uses science-based theories and concepts to develop and evaluate new practice approaches to care delivery (Essential I).</t>
  </si>
  <si>
    <t>Social Responsibility</t>
  </si>
  <si>
    <t>Applies principles of clinical prevention and population health to improve the health of the public (Essential VII).</t>
  </si>
  <si>
    <t>Advocates for social justice, equity, and ethical policies within all health care arenas (Essential V).</t>
  </si>
  <si>
    <t>Improves the health care system and patient care outcomes through engagement in health care policy at all levels, including institutional, local, state, regional, federal, and international levels (Essential II).</t>
  </si>
  <si>
    <t>Demonstrates sensitivity to diverse organizational cultures and populations including patients and providers (Essential VIII).</t>
  </si>
  <si>
    <t>Ethical Clinician</t>
  </si>
  <si>
    <t>Develops and/or evaluates effective strategies for managing the ethical dilemmas inherent in patient care, health care organizations, and ensures accountability for quality and safety of patient care (Essential II).</t>
  </si>
  <si>
    <t>Demonstrates knowledge of the ethical, regulatory, and legal issues related to health information systems and patient care technology (Essential IV).</t>
  </si>
  <si>
    <t>Critical Thinker</t>
  </si>
  <si>
    <t>Fosters evidence based critical reasoning, systematic inquiry, and reflection to analyze health and health care delivery phenomena, and to improve health care systems (Essential I-VIII).</t>
  </si>
  <si>
    <t>Collaborative Clinician</t>
  </si>
  <si>
    <t>Develops and evaluates new approaches to clinical practice and health care delivery using principles of business, finance, economics, and policy (Essential VIII).</t>
  </si>
  <si>
    <t>Uses information systems/technology resources to implement quality improvement initiatives and support practice and administrative decision-making (Essential IV).</t>
  </si>
  <si>
    <t>Leads interprofessional teams in the analysis of complex practice and organizational issues (Essential VI).</t>
  </si>
  <si>
    <t>Integrates and institutionalizes evidence-based clinical prevention and population health services for individuals, aggregates, and populations (Essential VII).</t>
  </si>
  <si>
    <t>Effective Communicator</t>
  </si>
  <si>
    <t>Utilizes advanced communication skills/processes to articulate messages that lead to quality improvement and patient safety initiatives in health care systems (Essential VI).</t>
  </si>
  <si>
    <t>Disseminate findings for evidence-based practice and research to improve health outcomes (Essential III).</t>
  </si>
  <si>
    <t xml:space="preserve">The ability to write scholarly works in print and writings along with oral presentations. </t>
  </si>
  <si>
    <t>Demonstrates competence in the translation of research in practice, the evaluation of practice improvement of the reliability of health care practices/outcomes and participation in collaborative research (Essential III).</t>
  </si>
  <si>
    <t>Roundtable: DNP Project Planning</t>
  </si>
  <si>
    <t>"Hot Topics" In Healthcare</t>
  </si>
  <si>
    <t>Our Iceburg is Melting</t>
  </si>
  <si>
    <t>Value Based Purchasing Debate</t>
  </si>
  <si>
    <t>Critical Decision Making</t>
  </si>
  <si>
    <t>CCNE Updates</t>
  </si>
  <si>
    <t>Portfolio Workshop &amp; Clinical Log</t>
  </si>
  <si>
    <t>FALL 2015</t>
  </si>
  <si>
    <t>SPRING 2016</t>
  </si>
  <si>
    <t>GNLC Doctoral Symposium</t>
  </si>
  <si>
    <t>FALL 2016</t>
  </si>
  <si>
    <t xml:space="preserve">Semester Saturday </t>
  </si>
  <si>
    <t>SPRING 2017</t>
  </si>
  <si>
    <t>Fireside Chat with Dr. Johns</t>
  </si>
  <si>
    <t>Pedia BP</t>
  </si>
  <si>
    <t>Writing an Op Ed with Dr. Reyes</t>
  </si>
  <si>
    <t>Continuous Improvement</t>
  </si>
  <si>
    <t>DNP Advisement Meeting
Dr. Cranmer, phone</t>
  </si>
  <si>
    <t>DNP Commitee Meeting
Dr. Song, in office</t>
  </si>
  <si>
    <t>DNP Planning Meeting
Dr. Cranmer, phone</t>
  </si>
  <si>
    <t>DNP Planning Meeting 
Dr. Cranmer, phone</t>
  </si>
  <si>
    <t>Healthcare Policy Presentation
"Born Alive Legislation"</t>
  </si>
  <si>
    <t>Leadership Presentation
"Mission, Vision, Values"</t>
  </si>
  <si>
    <t>Project Development Presentation
"Site Update"</t>
  </si>
  <si>
    <t>Healthcare Policy Presentation
"Shades of Gray"</t>
  </si>
  <si>
    <r>
      <rPr>
        <b/>
        <sz val="18"/>
        <color theme="9" tint="-0.499984740745262"/>
        <rFont val="Bell MT"/>
        <family val="1"/>
      </rPr>
      <t>NICU Palliative Care Clinical Hour Tracking</t>
    </r>
    <r>
      <rPr>
        <sz val="11"/>
        <color theme="1"/>
        <rFont val="Calibri"/>
        <family val="2"/>
        <scheme val="minor"/>
      </rPr>
      <t xml:space="preserve">
</t>
    </r>
    <r>
      <rPr>
        <sz val="15"/>
        <color theme="1"/>
        <rFont val="Bell MT"/>
        <family val="1"/>
      </rPr>
      <t>Sonya "Nikki" McLaughlin</t>
    </r>
    <r>
      <rPr>
        <sz val="11"/>
        <color theme="1"/>
        <rFont val="Calibri"/>
        <family val="2"/>
        <scheme val="minor"/>
      </rPr>
      <t xml:space="preserve">
</t>
    </r>
    <r>
      <rPr>
        <sz val="11"/>
        <color theme="9" tint="-0.249977111117893"/>
        <rFont val="Calibri"/>
        <family val="2"/>
        <scheme val="minor"/>
      </rPr>
      <t>Nell Hodgson Woodruff School of Nursing - DNP Program</t>
    </r>
  </si>
  <si>
    <t>DNP Commitee Meeting
Dr. Song, phone</t>
  </si>
  <si>
    <t>SUMMER 2017</t>
  </si>
  <si>
    <t>DNP Project Think Tank</t>
  </si>
  <si>
    <t>Policy Panel</t>
  </si>
  <si>
    <t>DNP Presentation: Erin Biscone</t>
  </si>
  <si>
    <t>Initial Data Cleaning &amp; Organization</t>
  </si>
  <si>
    <t>Codebook Construction &amp; Refinement</t>
  </si>
  <si>
    <t>EOL Chart Review Finalization</t>
  </si>
  <si>
    <t>Data Mock-Up 
Construction and Refinement</t>
  </si>
  <si>
    <r>
      <t>Scholar, Leader</t>
    </r>
    <r>
      <rPr>
        <u/>
        <sz val="11"/>
        <color theme="1"/>
        <rFont val="Calibri"/>
        <family val="2"/>
        <scheme val="minor"/>
      </rPr>
      <t/>
    </r>
  </si>
  <si>
    <r>
      <t>Scholar, Critical Thinker</t>
    </r>
    <r>
      <rPr>
        <u/>
        <sz val="11"/>
        <color theme="1"/>
        <rFont val="Calibri"/>
        <family val="2"/>
        <scheme val="minor"/>
      </rPr>
      <t/>
    </r>
  </si>
  <si>
    <r>
      <t>Scholar, Ethical Clinician</t>
    </r>
    <r>
      <rPr>
        <u/>
        <sz val="11"/>
        <color theme="1"/>
        <rFont val="Calibri"/>
        <family val="2"/>
        <scheme val="minor"/>
      </rPr>
      <t/>
    </r>
  </si>
  <si>
    <t>Scholar, Effective Communicator</t>
  </si>
  <si>
    <r>
      <t>Scholar, Effective Communicator</t>
    </r>
    <r>
      <rPr>
        <u/>
        <sz val="11"/>
        <color theme="1"/>
        <rFont val="Calibri"/>
        <family val="2"/>
        <scheme val="minor"/>
      </rPr>
      <t/>
    </r>
  </si>
  <si>
    <r>
      <t>Socially Responsible, Critical Thinker</t>
    </r>
    <r>
      <rPr>
        <u/>
        <sz val="11"/>
        <color theme="1"/>
        <rFont val="Calibri"/>
        <family val="2"/>
        <scheme val="minor"/>
      </rPr>
      <t/>
    </r>
  </si>
  <si>
    <r>
      <t>Leader, Critical Thinker</t>
    </r>
    <r>
      <rPr>
        <u/>
        <sz val="11"/>
        <color theme="1"/>
        <rFont val="Calibri"/>
        <family val="2"/>
        <scheme val="minor"/>
      </rPr>
      <t/>
    </r>
  </si>
  <si>
    <t>Scholar, Leader</t>
  </si>
  <si>
    <r>
      <t>Scholar, Social Responsibility</t>
    </r>
    <r>
      <rPr>
        <u/>
        <sz val="11"/>
        <color theme="1"/>
        <rFont val="Calibri"/>
        <family val="2"/>
        <scheme val="minor"/>
      </rPr>
      <t/>
    </r>
  </si>
  <si>
    <t>Leader, Critical Thinker</t>
  </si>
  <si>
    <t>DNP Program Outcomes</t>
  </si>
  <si>
    <t>AACN 2006 DNP Essentials</t>
  </si>
  <si>
    <t>Dissemination: How to Capture 
an Audience Emory DNP Faculty</t>
  </si>
  <si>
    <t>Hours</t>
  </si>
  <si>
    <t>DNP Committee Meeting
Dr. Song, in office</t>
  </si>
  <si>
    <t>Getting Published Seminar: 
Milka Kostic Woodruff Library</t>
  </si>
  <si>
    <t>DNP Committee Meeting
Dr. Suzanne Staebler, phone</t>
  </si>
  <si>
    <t>DNP Commitee Meeting
Dr. Song, office</t>
  </si>
  <si>
    <t>Office Meeting: Erin Mullaney
CHOA Palliative Care Team</t>
  </si>
  <si>
    <t>Phone Meeting: Karen Kavanaugh
Neo Palliative Care- Wayne State</t>
  </si>
  <si>
    <t>Office Meeting: Vicki Hertzberg
Director Center for Nursing Science Data</t>
  </si>
  <si>
    <t>Office Meeting: Margaret Campbell
Fuld Palliative Care Distinguished Scholar</t>
  </si>
  <si>
    <t>Phone Meeting: Tal Senior; CHOA 
Data Analyst (data acquisition forms)</t>
  </si>
  <si>
    <t>Phone Meeting: Sarah Marie Huban;
CHOA IRB/Resarch NP (IRB clarifications)</t>
  </si>
  <si>
    <t>Phone Meeting: Steven Leuthner;
Neo Palliative Care Children's Hosp of WI</t>
  </si>
  <si>
    <t>Phone Meeting: Yehudah Susson;
CHOA Data Retrieval Specialist</t>
  </si>
  <si>
    <t>CHOA Pediatric Palliative Medicine 
and Hospice Forum</t>
  </si>
  <si>
    <t>Cum Hrs</t>
  </si>
  <si>
    <t>All Activities of Practice Post-BSN</t>
  </si>
  <si>
    <t>-----</t>
  </si>
  <si>
    <t>Essential I; Sub-Essential 1</t>
  </si>
  <si>
    <t>Essential I; Sub-Essentials 2,3</t>
  </si>
  <si>
    <t>Essential II; Sub-Essential 1,2d</t>
  </si>
  <si>
    <r>
      <t xml:space="preserve">Scholar, Effective, Communicator, Leader </t>
    </r>
    <r>
      <rPr>
        <u/>
        <sz val="11"/>
        <color theme="1"/>
        <rFont val="Calibri"/>
        <family val="2"/>
        <scheme val="minor"/>
      </rPr>
      <t/>
    </r>
  </si>
  <si>
    <t>Essential V; Sub-Essential 7</t>
  </si>
  <si>
    <t>Essential V; Sub-Essentials 1,4</t>
  </si>
  <si>
    <t>Essential V; Sub-Essentials 1,3</t>
  </si>
  <si>
    <t>Essential III / VI; Sub-Essentials 3 / 1</t>
  </si>
  <si>
    <t>Essential I/III: 2 / 1,3</t>
  </si>
  <si>
    <t>Essential II; Sub-Essentials 1, 3</t>
  </si>
  <si>
    <t>Essential I / III; Sub-Essentials 3 / 7</t>
  </si>
  <si>
    <t>Essential I; Sub-Essential 3</t>
  </si>
  <si>
    <t>Essential II;Sub-Essentials 1, 2c, 2d</t>
  </si>
  <si>
    <t>Essential II / VIII; 2d / 4</t>
  </si>
  <si>
    <t>Essential III / VIII; Sub-Essentials 3 / 4,7</t>
  </si>
  <si>
    <t>Essential VIII; Sub-Essentials 4,7</t>
  </si>
  <si>
    <t>Essential VII; Sub-Essenital 2</t>
  </si>
  <si>
    <t>Essential III; Sub-Essenitals  1,6</t>
  </si>
  <si>
    <t>Essential III; Sub- Essential 7</t>
  </si>
  <si>
    <t>Essential III / VII; Sub-Essentials 4,6/ 2</t>
  </si>
  <si>
    <t>Essential III; Sub-Essential 3</t>
  </si>
  <si>
    <r>
      <t>Scholar, Effective Communicator, Socially 
Responsible, Leader</t>
    </r>
    <r>
      <rPr>
        <u/>
        <sz val="11"/>
        <color theme="1"/>
        <rFont val="Calibri"/>
        <family val="2"/>
        <scheme val="minor"/>
      </rPr>
      <t/>
    </r>
  </si>
  <si>
    <t>Essential V; Sub-Essential 1</t>
  </si>
  <si>
    <t>Essential III / VI; Sub- Essentials 3 / 1</t>
  </si>
  <si>
    <t>Essential II / V; Sub-Essentials 1,2d,3 / 1</t>
  </si>
  <si>
    <t>Essential IV; Sub-Essential 3</t>
  </si>
  <si>
    <t>Essential IV / VI; Sub-Essentials 3 / 1</t>
  </si>
  <si>
    <t>Essentials I / III; Sub- Essentials 2 / 7</t>
  </si>
  <si>
    <t>Scholar, Critical Thinker</t>
  </si>
  <si>
    <t>Scholar, Ethical Clinician, Critical Thinker</t>
  </si>
  <si>
    <t>Essential III; Sub- Essential 1</t>
  </si>
  <si>
    <t>Essential VII / VIII; 1,2,3 / 7</t>
  </si>
  <si>
    <t>Essentials II /VII;Sub-Essentials 1,2d,3/2</t>
  </si>
  <si>
    <t>Essential I / II; Sub-Essentials 3 / 2a</t>
  </si>
  <si>
    <t>NICU EOL Chart Review Construction</t>
  </si>
  <si>
    <t>CHOA IRB &amp; Data Request Paperwork 
&amp; Submission</t>
  </si>
  <si>
    <t>SPSS Dataset Construction</t>
  </si>
  <si>
    <t>CHOA EPIC Re-Orientation &amp; User Update</t>
  </si>
  <si>
    <t>DNP Commitee Meeting
Dr. Staebler, phone</t>
  </si>
  <si>
    <t>SPSS Revisions</t>
  </si>
  <si>
    <t>Correspondance with: Sarah Marie Huban;
IRB Clarifications/Revisions/Paperwork</t>
  </si>
  <si>
    <t>Chart Review Test Run &amp; 
Data Point Verification</t>
  </si>
  <si>
    <t>FALL 2017</t>
  </si>
  <si>
    <t>Essential I; Subessentials 2,3</t>
  </si>
  <si>
    <t>SEMESTER TOTAL: 114.25</t>
  </si>
  <si>
    <t>DNP Commitee Meeting
Dr. Hertzburg, in office</t>
  </si>
  <si>
    <t xml:space="preserve"> </t>
  </si>
  <si>
    <t>EOL Chart Review Form Revisions</t>
  </si>
  <si>
    <t>RTS Neonatal Bereavement Training
Walnut Creek, CA</t>
  </si>
  <si>
    <t>RTS Coordinator Certification Training
Walnut Creek, CA</t>
  </si>
  <si>
    <t>Verified 
10/1/15</t>
  </si>
  <si>
    <t>Resolve Through Sharing (RTS)
Pre Conference Training</t>
  </si>
  <si>
    <t>RTS Coordinator Pre Certification Training</t>
  </si>
  <si>
    <t>Correspondance with Anthony Piazza;
CHOA Clinical Partner</t>
  </si>
  <si>
    <t>Correspondance with Sarah Marie Huban;
IRB Clarifications/Revisions/Paperwork</t>
  </si>
  <si>
    <t>Correspondance with Tal Senior;
CHOA Data Analyst</t>
  </si>
  <si>
    <t>Correspondance with Yehudah Susson;
CHOA Data Retrieval Specialist</t>
  </si>
  <si>
    <t>Chart Review (2016 cohort)</t>
  </si>
  <si>
    <t>Data Entry (2016 cohort)</t>
  </si>
  <si>
    <t>Chart Review (2015 cohort)</t>
  </si>
  <si>
    <t>Data Entry (2015 cohort)</t>
  </si>
  <si>
    <t>Chart Review Prep; label &amp; organize
(2015 cohort)</t>
  </si>
  <si>
    <t>Chart Review Prep; copy, staple, punch
(2015 &amp; 2014 cohorts)</t>
  </si>
  <si>
    <t>Chart Review Prep; label &amp; organize
(2014 cohort)</t>
  </si>
  <si>
    <t>Data Organization &amp; De-Identification (2015 cohort)</t>
  </si>
  <si>
    <t>Data Cleaning &amp; Organization 
(2015 cohort)</t>
  </si>
  <si>
    <t>Data Cleaning &amp; Organization 
(2016 cohort)</t>
  </si>
  <si>
    <t>Data Organization &amp; De-Identification
(2016 cohort)</t>
  </si>
  <si>
    <t>Chart Review (2014 cohort)</t>
  </si>
  <si>
    <t>Data Analysis</t>
  </si>
  <si>
    <t xml:space="preserve">Data Entry Verification </t>
  </si>
  <si>
    <t>SPSS Online Review Course</t>
  </si>
  <si>
    <t>SPSS Dataset Revisions</t>
  </si>
  <si>
    <t>Data Analysis Planning
Dr. Cranmer, in person</t>
  </si>
  <si>
    <t>Semester 
Cummulative</t>
  </si>
  <si>
    <t>SEMESTER TOTAL: 23.75</t>
  </si>
  <si>
    <t>SEMESTER TOTAL: 41.25</t>
  </si>
  <si>
    <t>SEMESTER TOTAL: 40</t>
  </si>
  <si>
    <t>SEMESTER TOTAL: 59</t>
  </si>
  <si>
    <t xml:space="preserve">SEMESTER TOTAL: </t>
  </si>
  <si>
    <t>DNP Committee Meeting
Drs. Song &amp; Hertzburg, phone</t>
  </si>
  <si>
    <t>Meeting with Anthony Piazza;
CHOA Clinical Partner</t>
  </si>
  <si>
    <t>Chart Review (Single Variable on Excluded)</t>
  </si>
  <si>
    <t>Data Interpretation</t>
  </si>
  <si>
    <t>Manuscript Construction</t>
  </si>
  <si>
    <t>Portfolio Updates</t>
  </si>
  <si>
    <t>Getting Real with Surrogate Decision Makers; Ethical Roles and Limits of Surrogate Decision Making: HPNA Event</t>
  </si>
  <si>
    <t>Fuld Palliative Care Seminar:
Defining Hope Discussion</t>
  </si>
  <si>
    <t>Defining Hope:
Palliative Care Cinema Screening</t>
  </si>
  <si>
    <t>Manuscript Refinement</t>
  </si>
  <si>
    <t>Essential III; Sub-Essential 5</t>
  </si>
  <si>
    <t>Essential VI/VIII; Sub-Essentials 3/7</t>
  </si>
  <si>
    <t>Essential VI; Sub-Essential 3</t>
  </si>
  <si>
    <t>Innovative &amp; Collaborative Clinician</t>
  </si>
  <si>
    <t>Scholar, Effective Communicator, 
Innovative &amp; Collaborative Clinician</t>
  </si>
  <si>
    <t xml:space="preserve">Innovative &amp; Collaborative Clinician, Critical Thinker 
</t>
  </si>
  <si>
    <t>Innovative &amp; Collaborative Clinician, Scholar, 
Critical Thinker</t>
  </si>
  <si>
    <t>Ethical Clinician, Innovative &amp; Collaborative Clinician</t>
  </si>
  <si>
    <t>Innovative &amp; Collaborative Clinician, Critical Thinker</t>
  </si>
  <si>
    <t>Innovative &amp; Collaborative Clinician, Critical 
Thinker, Scholar</t>
  </si>
  <si>
    <t>Innovative &amp; Collaborative Clinician, Effective 
Communicator, Critical Thinker</t>
  </si>
  <si>
    <t>Scholar, Innovative &amp; Collaborative Clinician</t>
  </si>
  <si>
    <t>Leader, Scholar, Innovative &amp; Collaborative Clinician</t>
  </si>
  <si>
    <t>Socially Responsible, Innovative &amp; Collaborative Clinician</t>
  </si>
  <si>
    <t>Essential III; Sub-Essential 2</t>
  </si>
  <si>
    <t>Presentation Prep- Construction</t>
  </si>
  <si>
    <t>Presentation Prep- Editing</t>
  </si>
  <si>
    <t>Presentaion Prep- Rehearsal</t>
  </si>
  <si>
    <t>Presentation Prep- Scripting</t>
  </si>
  <si>
    <t>Healthcare Innovation Symposium 
(virtual attendee)</t>
  </si>
  <si>
    <t>DNP Team Meeting
Dr. Song, phone</t>
  </si>
  <si>
    <t>Data Entry and Analysis</t>
  </si>
  <si>
    <t>Executive Summary</t>
  </si>
  <si>
    <t>Revised 12/5/17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</si>
</sst>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6"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Times New Roman"/>
      <family val="1"/>
    </font>
    <font>
      <b/>
      <sz val="12"/>
      <color rgb="FF0070C0"/>
      <name val="Times New Roman"/>
      <family val="1"/>
    </font>
    <font>
      <sz val="11"/>
      <color rgb="FF000000"/>
      <name val="Calibri"/>
      <family val="2"/>
    </font>
    <font>
      <sz val="11"/>
      <color theme="9" tint="-0.249977111117893"/>
      <name val="Calibri"/>
      <family val="2"/>
      <scheme val="minor"/>
    </font>
    <font>
      <sz val="15"/>
      <color theme="1"/>
      <name val="Bell MT"/>
      <family val="1"/>
    </font>
    <font>
      <sz val="8"/>
      <color theme="0"/>
      <name val="Calibri"/>
      <family val="2"/>
      <scheme val="minor"/>
    </font>
    <font>
      <b/>
      <sz val="18"/>
      <color theme="9" tint="-0.499984740745262"/>
      <name val="Bell MT"/>
      <family val="1"/>
    </font>
    <font>
      <b/>
      <sz val="9"/>
      <color theme="9" tint="-0.499984740745262"/>
      <name val="Calibri"/>
      <family val="2"/>
      <scheme val="minor"/>
    </font>
    <font>
      <b/>
      <sz val="8"/>
      <color theme="9" tint="-0.499984740745262"/>
      <name val="Calibri"/>
      <family val="2"/>
      <scheme val="minor"/>
    </font>
    <font>
      <sz val="10"/>
      <color theme="1"/>
      <name val="Calibri"/>
      <family val="2"/>
      <scheme val="minor"/>
    </font>
    <font>
      <sz val="10"/>
      <name val="Calibri"/>
      <family val="2"/>
      <scheme val="minor"/>
    </font>
    <font>
      <b/>
      <sz val="10"/>
      <color theme="9" tint="-0.499984740745262"/>
      <name val="Calibri"/>
      <family val="2"/>
      <scheme val="minor"/>
    </font>
    <font>
      <sz val="7.5"/>
      <color theme="1"/>
      <name val="Calibri"/>
      <family val="2"/>
      <scheme val="minor"/>
    </font>
  </fonts>
  <fills count="7">
    <fill>
      <patternFill patternType="none"/>
    </fill>
    <fill>
      <patternFill patternType="gray125"/>
    </fill>
    <fill>
      <patternFill patternType="solid">
        <fgColor theme="9" tint="0.39994506668294322"/>
        <bgColor indexed="64"/>
      </patternFill>
    </fill>
    <fill>
      <patternFill patternType="lightGray">
        <fgColor theme="9" tint="-0.499984740745262"/>
        <bgColor theme="9" tint="0.39991454817346722"/>
      </patternFill>
    </fill>
    <fill>
      <patternFill patternType="solid">
        <fgColor theme="9" tint="0.79998168889431442"/>
        <bgColor indexed="64"/>
      </patternFill>
    </fill>
    <fill>
      <patternFill patternType="solid">
        <fgColor theme="9" tint="-0.24994659260841701"/>
        <bgColor indexed="64"/>
      </patternFill>
    </fill>
    <fill>
      <patternFill patternType="solid">
        <fgColor theme="0"/>
        <bgColor indexed="64"/>
      </patternFill>
    </fill>
  </fills>
  <borders count="13">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9"/>
      </left>
      <right style="thin">
        <color theme="9"/>
      </right>
      <top style="thin">
        <color theme="9"/>
      </top>
      <bottom style="thin">
        <color theme="9"/>
      </bottom>
      <diagonal/>
    </border>
  </borders>
  <cellStyleXfs count="1">
    <xf numFmtId="0" fontId="0" fillId="0" borderId="0"/>
  </cellStyleXfs>
  <cellXfs count="95">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0" fillId="0" borderId="2" xfId="0" applyBorder="1" applyAlignment="1">
      <alignment horizontal="left" vertical="top" wrapText="1"/>
    </xf>
    <xf numFmtId="0" fontId="0" fillId="0" borderId="3" xfId="0" applyBorder="1" applyAlignment="1">
      <alignment vertical="top" wrapText="1"/>
    </xf>
    <xf numFmtId="0" fontId="0" fillId="0" borderId="4" xfId="0" applyBorder="1" applyAlignment="1">
      <alignment horizontal="left" vertical="top" wrapText="1"/>
    </xf>
    <xf numFmtId="0" fontId="0" fillId="0" borderId="5" xfId="0" applyBorder="1" applyAlignment="1">
      <alignment vertical="top" wrapText="1"/>
    </xf>
    <xf numFmtId="0" fontId="0" fillId="0" borderId="6" xfId="0" applyBorder="1" applyAlignment="1">
      <alignment horizontal="left" vertical="top" wrapText="1"/>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1" xfId="0" applyBorder="1" applyAlignment="1">
      <alignment vertical="top"/>
    </xf>
    <xf numFmtId="0" fontId="0" fillId="0" borderId="7" xfId="0" applyBorder="1" applyAlignment="1">
      <alignment horizontal="center" vertical="top"/>
    </xf>
    <xf numFmtId="0" fontId="0" fillId="0" borderId="2" xfId="0" applyBorder="1" applyAlignment="1">
      <alignment wrapText="1"/>
    </xf>
    <xf numFmtId="0" fontId="0" fillId="0" borderId="3" xfId="0" applyBorder="1" applyAlignment="1">
      <alignment vertical="top"/>
    </xf>
    <xf numFmtId="0" fontId="0" fillId="0" borderId="0" xfId="0" applyBorder="1" applyAlignment="1">
      <alignment horizontal="center" vertical="top"/>
    </xf>
    <xf numFmtId="0" fontId="0" fillId="0" borderId="4" xfId="0" applyBorder="1" applyAlignment="1">
      <alignment vertical="top" wrapText="1"/>
    </xf>
    <xf numFmtId="0" fontId="0" fillId="0" borderId="5" xfId="0" applyBorder="1" applyAlignment="1">
      <alignment vertical="top"/>
    </xf>
    <xf numFmtId="0" fontId="0" fillId="0" borderId="8" xfId="0" applyBorder="1" applyAlignment="1">
      <alignment horizontal="center" vertical="top"/>
    </xf>
    <xf numFmtId="0" fontId="0" fillId="0" borderId="6" xfId="0" applyBorder="1" applyAlignment="1">
      <alignment vertical="top" wrapText="1"/>
    </xf>
    <xf numFmtId="0" fontId="5" fillId="0" borderId="2"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top"/>
    </xf>
    <xf numFmtId="0" fontId="0" fillId="0" borderId="10" xfId="0" applyBorder="1" applyAlignment="1">
      <alignment horizontal="center" vertical="top"/>
    </xf>
    <xf numFmtId="0" fontId="5" fillId="0" borderId="11"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164" fontId="0" fillId="0" borderId="0" xfId="0" applyNumberFormat="1" applyAlignment="1">
      <alignment horizontal="center" vertical="top"/>
    </xf>
    <xf numFmtId="164" fontId="12" fillId="0" borderId="0" xfId="0" applyNumberFormat="1" applyFont="1" applyAlignment="1">
      <alignment horizontal="center" vertical="top"/>
    </xf>
    <xf numFmtId="0" fontId="12" fillId="0" borderId="0" xfId="0" applyFont="1" applyAlignment="1">
      <alignment horizontal="center" vertical="top"/>
    </xf>
    <xf numFmtId="0" fontId="12" fillId="0" borderId="0" xfId="0" applyFont="1" applyAlignment="1">
      <alignment vertical="top"/>
    </xf>
    <xf numFmtId="0" fontId="12" fillId="0" borderId="0" xfId="0" applyFont="1" applyAlignment="1">
      <alignment horizontal="left" vertical="top" wrapText="1"/>
    </xf>
    <xf numFmtId="0" fontId="12" fillId="4" borderId="0" xfId="0" applyFont="1" applyFill="1" applyAlignment="1">
      <alignment vertical="top" wrapText="1"/>
    </xf>
    <xf numFmtId="164" fontId="13" fillId="4" borderId="0" xfId="0" applyNumberFormat="1" applyFont="1" applyFill="1" applyAlignment="1">
      <alignment horizontal="center" vertical="top"/>
    </xf>
    <xf numFmtId="0" fontId="12" fillId="4" borderId="0" xfId="0" applyFont="1" applyFill="1" applyAlignment="1">
      <alignment horizontal="center" vertical="top"/>
    </xf>
    <xf numFmtId="0" fontId="12" fillId="4" borderId="0" xfId="0" applyFont="1" applyFill="1" applyAlignment="1">
      <alignment vertical="top"/>
    </xf>
    <xf numFmtId="0" fontId="12" fillId="4" borderId="0" xfId="0" applyFont="1" applyFill="1" applyAlignment="1">
      <alignment horizontal="left" vertical="top" wrapText="1"/>
    </xf>
    <xf numFmtId="164" fontId="12" fillId="4" borderId="0" xfId="0" applyNumberFormat="1" applyFont="1" applyFill="1" applyAlignment="1">
      <alignment horizontal="center" vertical="top"/>
    </xf>
    <xf numFmtId="0" fontId="12" fillId="4" borderId="0" xfId="0" applyNumberFormat="1" applyFont="1" applyFill="1" applyAlignment="1">
      <alignment horizontal="center" vertical="top"/>
    </xf>
    <xf numFmtId="2" fontId="12" fillId="4" borderId="0" xfId="0" applyNumberFormat="1" applyFont="1" applyFill="1" applyAlignment="1">
      <alignment horizontal="center" vertical="top"/>
    </xf>
    <xf numFmtId="0" fontId="12"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0" fillId="3" borderId="0" xfId="0"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vertical="top"/>
    </xf>
    <xf numFmtId="0" fontId="12" fillId="2" borderId="0" xfId="0" applyFont="1" applyFill="1" applyAlignment="1">
      <alignment horizontal="left" vertical="top" wrapText="1"/>
    </xf>
    <xf numFmtId="0" fontId="12" fillId="2" borderId="0" xfId="0" applyFont="1" applyFill="1" applyAlignment="1">
      <alignment vertical="top"/>
    </xf>
    <xf numFmtId="0" fontId="12" fillId="0" borderId="0" xfId="0" applyFont="1" applyFill="1" applyAlignment="1">
      <alignment horizontal="left" vertical="top" wrapText="1"/>
    </xf>
    <xf numFmtId="164" fontId="1" fillId="0" borderId="0" xfId="0" applyNumberFormat="1" applyFont="1" applyAlignment="1">
      <alignment horizontal="center" vertical="top"/>
    </xf>
    <xf numFmtId="164" fontId="0" fillId="3" borderId="0" xfId="0" applyNumberFormat="1" applyFill="1" applyAlignment="1">
      <alignment horizontal="center" vertical="top"/>
    </xf>
    <xf numFmtId="0" fontId="0" fillId="3" borderId="0" xfId="0" applyFill="1" applyAlignment="1">
      <alignment horizontal="center" vertical="top"/>
    </xf>
    <xf numFmtId="0" fontId="0" fillId="3" borderId="0" xfId="0" applyFill="1" applyAlignment="1">
      <alignment vertical="top"/>
    </xf>
    <xf numFmtId="164" fontId="10" fillId="2" borderId="0" xfId="0" applyNumberFormat="1" applyFont="1" applyFill="1" applyAlignment="1">
      <alignment horizontal="center" vertical="top"/>
    </xf>
    <xf numFmtId="0" fontId="0" fillId="2" borderId="0" xfId="0" applyFill="1" applyAlignment="1">
      <alignment horizontal="center" vertical="top"/>
    </xf>
    <xf numFmtId="0" fontId="12" fillId="2" borderId="0" xfId="0" applyFont="1" applyFill="1" applyAlignment="1">
      <alignment horizontal="center" vertical="top"/>
    </xf>
    <xf numFmtId="164" fontId="12" fillId="0" borderId="0" xfId="0" applyNumberFormat="1" applyFont="1" applyFill="1" applyAlignment="1">
      <alignment horizontal="center" vertical="top"/>
    </xf>
    <xf numFmtId="0" fontId="12" fillId="0" borderId="0" xfId="0" applyFont="1" applyFill="1" applyAlignment="1">
      <alignment horizontal="center" vertical="top"/>
    </xf>
    <xf numFmtId="0" fontId="12" fillId="0" borderId="0" xfId="0" applyFont="1" applyFill="1" applyAlignment="1">
      <alignment vertical="top"/>
    </xf>
    <xf numFmtId="0" fontId="12" fillId="0" borderId="0" xfId="0" applyNumberFormat="1" applyFont="1" applyAlignment="1">
      <alignment horizontal="center" vertical="top"/>
    </xf>
    <xf numFmtId="164" fontId="11" fillId="2" borderId="0" xfId="0" applyNumberFormat="1" applyFont="1" applyFill="1" applyAlignment="1">
      <alignment horizontal="center" vertical="top"/>
    </xf>
    <xf numFmtId="0" fontId="14" fillId="2" borderId="0" xfId="0" applyFont="1" applyFill="1" applyAlignment="1">
      <alignment horizontal="right" vertical="top"/>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4" borderId="0" xfId="0" applyFont="1" applyFill="1" applyBorder="1" applyAlignment="1">
      <alignment vertical="top" wrapText="1"/>
    </xf>
    <xf numFmtId="0" fontId="0" fillId="0" borderId="0" xfId="0" applyFill="1"/>
    <xf numFmtId="0" fontId="12" fillId="0" borderId="0" xfId="0" applyFont="1" applyFill="1"/>
    <xf numFmtId="164" fontId="12" fillId="6" borderId="0" xfId="0" applyNumberFormat="1" applyFont="1" applyFill="1" applyAlignment="1">
      <alignment horizontal="center" vertical="top"/>
    </xf>
    <xf numFmtId="0" fontId="12" fillId="6" borderId="0" xfId="0" applyFont="1" applyFill="1" applyAlignment="1">
      <alignment horizontal="center" vertical="top"/>
    </xf>
    <xf numFmtId="0" fontId="12" fillId="6" borderId="0" xfId="0" applyFont="1" applyFill="1" applyAlignment="1">
      <alignment vertical="top" wrapText="1"/>
    </xf>
    <xf numFmtId="0" fontId="12" fillId="6" borderId="0" xfId="0" applyFont="1" applyFill="1" applyAlignment="1">
      <alignment horizontal="left" vertical="top" wrapText="1"/>
    </xf>
    <xf numFmtId="0" fontId="12" fillId="6" borderId="0" xfId="0" applyFont="1" applyFill="1" applyAlignment="1">
      <alignment vertical="top"/>
    </xf>
    <xf numFmtId="2" fontId="12" fillId="6" borderId="0" xfId="0" applyNumberFormat="1" applyFont="1" applyFill="1" applyAlignment="1">
      <alignment horizontal="center" vertical="top"/>
    </xf>
    <xf numFmtId="164" fontId="13" fillId="6" borderId="0" xfId="0" applyNumberFormat="1" applyFont="1" applyFill="1" applyAlignment="1">
      <alignment horizontal="center" vertical="top"/>
    </xf>
    <xf numFmtId="164" fontId="12" fillId="0" borderId="0" xfId="0" applyNumberFormat="1" applyFont="1" applyFill="1" applyAlignment="1">
      <alignment horizontal="left" vertical="top"/>
    </xf>
    <xf numFmtId="164" fontId="12" fillId="6" borderId="0" xfId="0" applyNumberFormat="1" applyFont="1" applyFill="1" applyAlignment="1">
      <alignment horizontal="center" vertical="top" wrapText="1"/>
    </xf>
    <xf numFmtId="0" fontId="0" fillId="0" borderId="0" xfId="0" applyAlignment="1"/>
    <xf numFmtId="0" fontId="0" fillId="0" borderId="0" xfId="0" applyAlignment="1">
      <alignment wrapText="1"/>
    </xf>
    <xf numFmtId="0" fontId="12" fillId="4" borderId="0" xfId="0" applyFont="1" applyFill="1" applyBorder="1" applyAlignment="1">
      <alignment vertical="top"/>
    </xf>
    <xf numFmtId="164" fontId="12" fillId="4" borderId="0" xfId="0" applyNumberFormat="1" applyFont="1" applyFill="1" applyAlignment="1">
      <alignment horizontal="center" vertical="top" wrapText="1"/>
    </xf>
    <xf numFmtId="0" fontId="12" fillId="6" borderId="0" xfId="0" applyFont="1" applyFill="1" applyBorder="1" applyAlignment="1">
      <alignment vertical="top"/>
    </xf>
    <xf numFmtId="164" fontId="12" fillId="0" borderId="0" xfId="0" applyNumberFormat="1" applyFont="1" applyFill="1" applyAlignment="1">
      <alignment horizontal="center" vertical="top" wrapText="1"/>
    </xf>
    <xf numFmtId="0" fontId="0" fillId="0" borderId="0" xfId="0" applyAlignment="1">
      <alignment horizontal="right" vertical="top" wrapText="1"/>
    </xf>
    <xf numFmtId="0" fontId="12" fillId="4" borderId="12" xfId="0" applyFont="1" applyFill="1" applyBorder="1" applyAlignment="1">
      <alignment vertical="top" wrapText="1"/>
    </xf>
    <xf numFmtId="0" fontId="12" fillId="0" borderId="0" xfId="0" applyFont="1" applyFill="1" applyBorder="1" applyAlignment="1">
      <alignment vertical="top"/>
    </xf>
    <xf numFmtId="164" fontId="15" fillId="6" borderId="0" xfId="0" applyNumberFormat="1" applyFont="1" applyFill="1" applyAlignment="1">
      <alignment horizontal="center" vertical="top"/>
    </xf>
    <xf numFmtId="0" fontId="12" fillId="6" borderId="0" xfId="0" quotePrefix="1" applyFont="1" applyFill="1" applyAlignment="1">
      <alignment horizontal="center" vertical="top" wrapText="1"/>
    </xf>
    <xf numFmtId="0" fontId="12" fillId="6" borderId="0" xfId="0" quotePrefix="1" applyFont="1" applyFill="1" applyAlignment="1">
      <alignment horizontal="center" vertical="top"/>
    </xf>
    <xf numFmtId="0" fontId="8" fillId="5" borderId="0" xfId="0" applyFont="1" applyFill="1" applyAlignment="1">
      <alignment horizontal="center"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left" wrapText="1"/>
    </xf>
    <xf numFmtId="0" fontId="0" fillId="0" borderId="0" xfId="0" applyAlignment="1">
      <alignment horizontal="left"/>
    </xf>
  </cellXfs>
  <cellStyles count="1">
    <cellStyle name="Normal" xfId="0" builtinId="0"/>
  </cellStyles>
  <dxfs count="11">
    <dxf>
      <alignment vertical="top" textRotation="0" indent="0" justifyLastLine="0" shrinkToFit="0" readingOrder="0"/>
    </dxf>
    <dxf>
      <alignment horizontal="left" vertical="top" textRotation="0" wrapText="1" indent="0" justifyLastLine="0" shrinkToFit="0" readingOrder="0"/>
    </dxf>
    <dxf>
      <alignment horizontal="left" vertical="bottom" textRotation="0" wrapText="1"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alignment horizontal="center" vertical="top"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alignment horizontal="center" vertical="top"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numFmt numFmtId="164" formatCode="m/d/yy;@"/>
      <alignment horizontal="center" vertical="top" textRotation="0" wrapText="0" indent="0" justifyLastLine="0" shrinkToFit="0" readingOrder="0"/>
    </dxf>
    <dxf>
      <font>
        <b/>
        <i val="0"/>
        <strike val="0"/>
        <condense val="0"/>
        <extend val="0"/>
        <outline val="0"/>
        <shadow val="0"/>
        <u val="none"/>
        <vertAlign val="baseline"/>
        <sz val="11"/>
        <color theme="1"/>
        <name val="Calibri"/>
        <scheme val="minor"/>
      </font>
      <numFmt numFmtId="164" formatCode="m/d/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30480</xdr:colOff>
      <xdr:row>45</xdr:row>
      <xdr:rowOff>125730</xdr:rowOff>
    </xdr:from>
    <xdr:to>
      <xdr:col>3</xdr:col>
      <xdr:colOff>565785</xdr:colOff>
      <xdr:row>67</xdr:row>
      <xdr:rowOff>3175</xdr:rowOff>
    </xdr:to>
    <xdr:grpSp>
      <xdr:nvGrpSpPr>
        <xdr:cNvPr id="96" name="Group 95"/>
        <xdr:cNvGrpSpPr/>
      </xdr:nvGrpSpPr>
      <xdr:grpSpPr>
        <a:xfrm>
          <a:off x="30480" y="13536930"/>
          <a:ext cx="7145655" cy="4068445"/>
          <a:chOff x="0" y="0"/>
          <a:chExt cx="7713540" cy="3901000"/>
        </a:xfrm>
      </xdr:grpSpPr>
      <xdr:pic>
        <xdr:nvPicPr>
          <xdr:cNvPr id="97" name="Picture 96"/>
          <xdr:cNvPicPr/>
        </xdr:nvPicPr>
        <xdr:blipFill>
          <a:blip xmlns:r="http://schemas.openxmlformats.org/officeDocument/2006/relationships" r:embed="rId1"/>
          <a:stretch>
            <a:fillRect/>
          </a:stretch>
        </xdr:blipFill>
        <xdr:spPr>
          <a:xfrm>
            <a:off x="0" y="0"/>
            <a:ext cx="7713540" cy="3901000"/>
          </a:xfrm>
          <a:prstGeom prst="rect">
            <a:avLst/>
          </a:prstGeom>
        </xdr:spPr>
      </xdr:pic>
      <xdr:sp macro="" textlink="">
        <xdr:nvSpPr>
          <xdr:cNvPr id="98" name="Rectangle 97"/>
          <xdr:cNvSpPr/>
        </xdr:nvSpPr>
        <xdr:spPr>
          <a:xfrm>
            <a:off x="1357163" y="9824"/>
            <a:ext cx="1999607" cy="224380"/>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200">
                <a:solidFill>
                  <a:srgbClr val="000000"/>
                </a:solidFill>
                <a:effectLst/>
                <a:latin typeface="Times New Roman" panose="02020603050405020304" pitchFamily="18" charset="0"/>
                <a:ea typeface="Times New Roman" panose="02020603050405020304" pitchFamily="18" charset="0"/>
              </a:rPr>
              <a:t>outcomes (Essential III).</a:t>
            </a:r>
          </a:p>
        </xdr:txBody>
      </xdr:sp>
      <xdr:sp macro="" textlink="">
        <xdr:nvSpPr>
          <xdr:cNvPr id="99" name="Rectangle 98"/>
          <xdr:cNvSpPr/>
        </xdr:nvSpPr>
        <xdr:spPr>
          <a:xfrm>
            <a:off x="1128614" y="303342"/>
            <a:ext cx="93238" cy="185075"/>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200">
                <a:solidFill>
                  <a:srgbClr val="000000"/>
                </a:solidFill>
                <a:effectLst/>
                <a:latin typeface="Segoe UI Symbol" panose="020B0502040204020203" pitchFamily="34" charset="0"/>
                <a:ea typeface="Segoe UI Symbol" panose="020B0502040204020203" pitchFamily="34" charset="0"/>
                <a:cs typeface="Segoe UI Symbol" panose="020B0502040204020203" pitchFamily="34" charset="0"/>
              </a:rPr>
              <a:t></a:t>
            </a:r>
            <a:endParaRPr lang="en-US" sz="1200">
              <a:solidFill>
                <a:srgbClr val="000000"/>
              </a:solidFill>
              <a:effectLst/>
              <a:latin typeface="Times New Roman" panose="02020603050405020304" pitchFamily="18" charset="0"/>
              <a:ea typeface="Times New Roman" panose="02020603050405020304" pitchFamily="18" charset="0"/>
            </a:endParaRPr>
          </a:p>
        </xdr:txBody>
      </xdr:sp>
      <xdr:sp macro="" textlink="">
        <xdr:nvSpPr>
          <xdr:cNvPr id="100" name="Rectangle 99"/>
          <xdr:cNvSpPr/>
        </xdr:nvSpPr>
        <xdr:spPr>
          <a:xfrm>
            <a:off x="1357163" y="303342"/>
            <a:ext cx="2719114" cy="184382"/>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200">
                <a:solidFill>
                  <a:srgbClr val="000000"/>
                </a:solidFill>
                <a:effectLst/>
                <a:latin typeface="Times New Roman" panose="02020603050405020304" pitchFamily="18" charset="0"/>
                <a:ea typeface="Times New Roman" panose="02020603050405020304" pitchFamily="18" charset="0"/>
              </a:rPr>
              <a:t>The ability to write scholarly wor</a:t>
            </a:r>
          </a:p>
        </xdr:txBody>
      </xdr:sp>
      <xdr:sp macro="" textlink="">
        <xdr:nvSpPr>
          <xdr:cNvPr id="101" name="Rectangle 100"/>
          <xdr:cNvSpPr/>
        </xdr:nvSpPr>
        <xdr:spPr>
          <a:xfrm>
            <a:off x="3401317" y="303342"/>
            <a:ext cx="101346" cy="184382"/>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200">
                <a:solidFill>
                  <a:srgbClr val="000000"/>
                </a:solidFill>
                <a:effectLst/>
                <a:latin typeface="Times New Roman" panose="02020603050405020304" pitchFamily="18" charset="0"/>
                <a:ea typeface="Times New Roman" panose="02020603050405020304" pitchFamily="18" charset="0"/>
              </a:rPr>
              <a:t>k</a:t>
            </a:r>
          </a:p>
        </xdr:txBody>
      </xdr:sp>
      <xdr:sp macro="" textlink="">
        <xdr:nvSpPr>
          <xdr:cNvPr id="102" name="Rectangle 101"/>
          <xdr:cNvSpPr/>
        </xdr:nvSpPr>
        <xdr:spPr>
          <a:xfrm>
            <a:off x="3477517" y="303342"/>
            <a:ext cx="4278829" cy="184382"/>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200">
                <a:solidFill>
                  <a:srgbClr val="000000"/>
                </a:solidFill>
                <a:effectLst/>
                <a:latin typeface="Times New Roman" panose="02020603050405020304" pitchFamily="18" charset="0"/>
                <a:ea typeface="Times New Roman" panose="02020603050405020304" pitchFamily="18" charset="0"/>
              </a:rPr>
              <a:t>s in print and writings along with oral presentations. </a:t>
            </a:r>
          </a:p>
        </xdr:txBody>
      </xdr:sp>
      <xdr:sp macro="" textlink="">
        <xdr:nvSpPr>
          <xdr:cNvPr id="103" name="Rectangle 102"/>
          <xdr:cNvSpPr/>
        </xdr:nvSpPr>
        <xdr:spPr>
          <a:xfrm>
            <a:off x="885269" y="477786"/>
            <a:ext cx="3062825" cy="262524"/>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400" b="1">
                <a:solidFill>
                  <a:srgbClr val="000000"/>
                </a:solidFill>
                <a:effectLst/>
                <a:latin typeface="Times New Roman" panose="02020603050405020304" pitchFamily="18" charset="0"/>
                <a:ea typeface="Times New Roman" panose="02020603050405020304" pitchFamily="18" charset="0"/>
              </a:rPr>
              <a:t>DNP Program Administration</a:t>
            </a:r>
            <a:endParaRPr lang="en-US" sz="1200">
              <a:solidFill>
                <a:srgbClr val="000000"/>
              </a:solidFill>
              <a:effectLst/>
              <a:latin typeface="Times New Roman" panose="02020603050405020304" pitchFamily="18" charset="0"/>
              <a:ea typeface="Times New Roman" panose="02020603050405020304" pitchFamily="18" charset="0"/>
            </a:endParaRPr>
          </a:p>
        </xdr:txBody>
      </xdr:sp>
      <xdr:sp macro="" textlink="">
        <xdr:nvSpPr>
          <xdr:cNvPr id="104" name="Rectangle 103"/>
          <xdr:cNvSpPr/>
        </xdr:nvSpPr>
        <xdr:spPr>
          <a:xfrm>
            <a:off x="3188364" y="477786"/>
            <a:ext cx="59288" cy="262524"/>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1400">
                <a:solidFill>
                  <a:srgbClr val="000000"/>
                </a:solidFill>
                <a:effectLst/>
                <a:latin typeface="Times New Roman" panose="02020603050405020304" pitchFamily="18" charset="0"/>
                <a:ea typeface="Times New Roman" panose="02020603050405020304" pitchFamily="18" charset="0"/>
              </a:rPr>
              <a:t> </a:t>
            </a:r>
            <a:endParaRPr lang="en-US" sz="1200">
              <a:solidFill>
                <a:srgbClr val="000000"/>
              </a:solidFill>
              <a:effectLst/>
              <a:latin typeface="Times New Roman" panose="02020603050405020304" pitchFamily="18" charset="0"/>
              <a:ea typeface="Times New Roman" panose="02020603050405020304" pitchFamily="18" charset="0"/>
            </a:endParaRPr>
          </a:p>
        </xdr:txBody>
      </xdr:sp>
      <xdr:sp macro="" textlink="">
        <xdr:nvSpPr>
          <xdr:cNvPr id="105" name="Shape 51490"/>
          <xdr:cNvSpPr/>
        </xdr:nvSpPr>
        <xdr:spPr>
          <a:xfrm>
            <a:off x="885269" y="847656"/>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06" name="Shape 51491"/>
          <xdr:cNvSpPr/>
        </xdr:nvSpPr>
        <xdr:spPr>
          <a:xfrm>
            <a:off x="3054252" y="847656"/>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07" name="Shape 51492"/>
          <xdr:cNvSpPr/>
        </xdr:nvSpPr>
        <xdr:spPr>
          <a:xfrm>
            <a:off x="4255418" y="847656"/>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08" name="Shape 51493"/>
          <xdr:cNvSpPr/>
        </xdr:nvSpPr>
        <xdr:spPr>
          <a:xfrm>
            <a:off x="5284118" y="847656"/>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09" name="Shape 51494"/>
          <xdr:cNvSpPr/>
        </xdr:nvSpPr>
        <xdr:spPr>
          <a:xfrm>
            <a:off x="6998999" y="847656"/>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0" name="Shape 51495"/>
          <xdr:cNvSpPr/>
        </xdr:nvSpPr>
        <xdr:spPr>
          <a:xfrm>
            <a:off x="885269" y="106558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1" name="Shape 51496"/>
          <xdr:cNvSpPr/>
        </xdr:nvSpPr>
        <xdr:spPr>
          <a:xfrm>
            <a:off x="3054252" y="106558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2" name="Shape 51497"/>
          <xdr:cNvSpPr/>
        </xdr:nvSpPr>
        <xdr:spPr>
          <a:xfrm>
            <a:off x="4255418" y="106558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3" name="Shape 51498"/>
          <xdr:cNvSpPr/>
        </xdr:nvSpPr>
        <xdr:spPr>
          <a:xfrm>
            <a:off x="5284118" y="106558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4" name="Shape 51499"/>
          <xdr:cNvSpPr/>
        </xdr:nvSpPr>
        <xdr:spPr>
          <a:xfrm>
            <a:off x="6998999" y="1065588"/>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5" name="Shape 51500"/>
          <xdr:cNvSpPr/>
        </xdr:nvSpPr>
        <xdr:spPr>
          <a:xfrm>
            <a:off x="885269" y="1283520"/>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6" name="Shape 51501"/>
          <xdr:cNvSpPr/>
        </xdr:nvSpPr>
        <xdr:spPr>
          <a:xfrm>
            <a:off x="3054252" y="1283520"/>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7" name="Shape 51502"/>
          <xdr:cNvSpPr/>
        </xdr:nvSpPr>
        <xdr:spPr>
          <a:xfrm>
            <a:off x="4255418" y="1283520"/>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8" name="Shape 51503"/>
          <xdr:cNvSpPr/>
        </xdr:nvSpPr>
        <xdr:spPr>
          <a:xfrm>
            <a:off x="5284118" y="1283520"/>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19" name="Shape 51504"/>
          <xdr:cNvSpPr/>
        </xdr:nvSpPr>
        <xdr:spPr>
          <a:xfrm>
            <a:off x="6998999" y="1283520"/>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0" name="Shape 51505"/>
          <xdr:cNvSpPr/>
        </xdr:nvSpPr>
        <xdr:spPr>
          <a:xfrm>
            <a:off x="885269" y="1501452"/>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1" name="Shape 51506"/>
          <xdr:cNvSpPr/>
        </xdr:nvSpPr>
        <xdr:spPr>
          <a:xfrm>
            <a:off x="3054252" y="1501452"/>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2" name="Shape 51507"/>
          <xdr:cNvSpPr/>
        </xdr:nvSpPr>
        <xdr:spPr>
          <a:xfrm>
            <a:off x="4255418" y="1501452"/>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3" name="Shape 51508"/>
          <xdr:cNvSpPr/>
        </xdr:nvSpPr>
        <xdr:spPr>
          <a:xfrm>
            <a:off x="5284118" y="1501452"/>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4" name="Shape 51509"/>
          <xdr:cNvSpPr/>
        </xdr:nvSpPr>
        <xdr:spPr>
          <a:xfrm>
            <a:off x="6998999" y="1501452"/>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5" name="Shape 51510"/>
          <xdr:cNvSpPr/>
        </xdr:nvSpPr>
        <xdr:spPr>
          <a:xfrm>
            <a:off x="885269" y="1719764"/>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6" name="Shape 51511"/>
          <xdr:cNvSpPr/>
        </xdr:nvSpPr>
        <xdr:spPr>
          <a:xfrm>
            <a:off x="3054252" y="1719764"/>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7" name="Shape 51512"/>
          <xdr:cNvSpPr/>
        </xdr:nvSpPr>
        <xdr:spPr>
          <a:xfrm>
            <a:off x="4255418" y="1719764"/>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8" name="Shape 51513"/>
          <xdr:cNvSpPr/>
        </xdr:nvSpPr>
        <xdr:spPr>
          <a:xfrm>
            <a:off x="6998999" y="1719764"/>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29" name="Shape 51514"/>
          <xdr:cNvSpPr/>
        </xdr:nvSpPr>
        <xdr:spPr>
          <a:xfrm>
            <a:off x="885269" y="1949889"/>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0" name="Shape 51515"/>
          <xdr:cNvSpPr/>
        </xdr:nvSpPr>
        <xdr:spPr>
          <a:xfrm>
            <a:off x="4255418" y="1949889"/>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1" name="Shape 51516"/>
          <xdr:cNvSpPr/>
        </xdr:nvSpPr>
        <xdr:spPr>
          <a:xfrm>
            <a:off x="5284118" y="1949889"/>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2" name="Shape 51517"/>
          <xdr:cNvSpPr/>
        </xdr:nvSpPr>
        <xdr:spPr>
          <a:xfrm>
            <a:off x="6998999" y="1949889"/>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3" name="Shape 51518"/>
          <xdr:cNvSpPr/>
        </xdr:nvSpPr>
        <xdr:spPr>
          <a:xfrm>
            <a:off x="885269" y="2180013"/>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4" name="Shape 51519"/>
          <xdr:cNvSpPr/>
        </xdr:nvSpPr>
        <xdr:spPr>
          <a:xfrm>
            <a:off x="3054252" y="2180013"/>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5" name="Shape 51520"/>
          <xdr:cNvSpPr/>
        </xdr:nvSpPr>
        <xdr:spPr>
          <a:xfrm>
            <a:off x="4255418" y="2180013"/>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6" name="Shape 51521"/>
          <xdr:cNvSpPr/>
        </xdr:nvSpPr>
        <xdr:spPr>
          <a:xfrm>
            <a:off x="5284118" y="2180013"/>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7" name="Shape 51522"/>
          <xdr:cNvSpPr/>
        </xdr:nvSpPr>
        <xdr:spPr>
          <a:xfrm>
            <a:off x="6998999" y="2180013"/>
            <a:ext cx="9144" cy="9144"/>
          </a:xfrm>
          <a:custGeom>
            <a:avLst/>
            <a:gdLst/>
            <a:ahLst/>
            <a:cxnLst/>
            <a:rect l="0" t="0" r="0" b="0"/>
            <a:pathLst>
              <a:path w="9144" h="9144">
                <a:moveTo>
                  <a:pt x="0" y="0"/>
                </a:moveTo>
                <a:lnTo>
                  <a:pt x="9144" y="0"/>
                </a:lnTo>
                <a:lnTo>
                  <a:pt x="914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en-US"/>
          </a:p>
        </xdr:txBody>
      </xdr:sp>
      <xdr:sp macro="" textlink="">
        <xdr:nvSpPr>
          <xdr:cNvPr id="138" name="Rectangle 137"/>
          <xdr:cNvSpPr/>
        </xdr:nvSpPr>
        <xdr:spPr>
          <a:xfrm>
            <a:off x="900001" y="2919940"/>
            <a:ext cx="2489936" cy="168285"/>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900">
                <a:solidFill>
                  <a:srgbClr val="000000"/>
                </a:solidFill>
                <a:effectLst/>
                <a:latin typeface="Times New Roman" panose="02020603050405020304" pitchFamily="18" charset="0"/>
                <a:ea typeface="Times New Roman" panose="02020603050405020304" pitchFamily="18" charset="0"/>
              </a:rPr>
              <a:t>*HSL= Health Systems Leadership track</a:t>
            </a:r>
            <a:endParaRPr lang="en-US" sz="1200">
              <a:solidFill>
                <a:srgbClr val="000000"/>
              </a:solidFill>
              <a:effectLst/>
              <a:latin typeface="Times New Roman" panose="02020603050405020304" pitchFamily="18" charset="0"/>
              <a:ea typeface="Times New Roman" panose="02020603050405020304" pitchFamily="18" charset="0"/>
            </a:endParaRPr>
          </a:p>
        </xdr:txBody>
      </xdr:sp>
      <xdr:sp macro="" textlink="">
        <xdr:nvSpPr>
          <xdr:cNvPr id="139" name="Rectangle 138"/>
          <xdr:cNvSpPr/>
        </xdr:nvSpPr>
        <xdr:spPr>
          <a:xfrm>
            <a:off x="907266" y="3090311"/>
            <a:ext cx="358511" cy="168284"/>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900">
                <a:solidFill>
                  <a:srgbClr val="000000"/>
                </a:solidFill>
                <a:effectLst/>
                <a:latin typeface="Times New Roman" panose="02020603050405020304" pitchFamily="18" charset="0"/>
                <a:ea typeface="Times New Roman" panose="02020603050405020304" pitchFamily="18" charset="0"/>
              </a:rPr>
              <a:t>PH = </a:t>
            </a:r>
            <a:endParaRPr lang="en-US" sz="1200">
              <a:solidFill>
                <a:srgbClr val="000000"/>
              </a:solidFill>
              <a:effectLst/>
              <a:latin typeface="Times New Roman" panose="02020603050405020304" pitchFamily="18" charset="0"/>
              <a:ea typeface="Times New Roman" panose="02020603050405020304" pitchFamily="18" charset="0"/>
            </a:endParaRPr>
          </a:p>
        </xdr:txBody>
      </xdr:sp>
      <xdr:sp macro="" textlink="">
        <xdr:nvSpPr>
          <xdr:cNvPr id="140" name="Rectangle 139"/>
          <xdr:cNvSpPr/>
        </xdr:nvSpPr>
        <xdr:spPr>
          <a:xfrm>
            <a:off x="1175416" y="3090313"/>
            <a:ext cx="1140295" cy="168285"/>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900">
                <a:solidFill>
                  <a:srgbClr val="000000"/>
                </a:solidFill>
                <a:effectLst/>
                <a:latin typeface="Times New Roman" panose="02020603050405020304" pitchFamily="18" charset="0"/>
                <a:ea typeface="Times New Roman" panose="02020603050405020304" pitchFamily="18" charset="0"/>
              </a:rPr>
              <a:t>Population Health </a:t>
            </a:r>
            <a:endParaRPr lang="en-US" sz="1200">
              <a:solidFill>
                <a:srgbClr val="000000"/>
              </a:solidFill>
              <a:effectLst/>
              <a:latin typeface="Times New Roman" panose="02020603050405020304" pitchFamily="18" charset="0"/>
              <a:ea typeface="Times New Roman" panose="02020603050405020304" pitchFamily="18" charset="0"/>
            </a:endParaRPr>
          </a:p>
        </xdr:txBody>
      </xdr:sp>
      <xdr:sp macro="" textlink="">
        <xdr:nvSpPr>
          <xdr:cNvPr id="141" name="Rectangle 140"/>
          <xdr:cNvSpPr/>
        </xdr:nvSpPr>
        <xdr:spPr>
          <a:xfrm>
            <a:off x="2032323" y="3090313"/>
            <a:ext cx="302771" cy="168285"/>
          </a:xfrm>
          <a:prstGeom prst="rect">
            <a:avLst/>
          </a:prstGeom>
          <a:ln>
            <a:noFill/>
          </a:ln>
        </xdr:spPr>
        <xdr:txBody>
          <a:bodyPr vert="horz" lIns="0" tIns="0" rIns="0" bIns="0" rtlCol="0">
            <a:noAutofit/>
          </a:bodyPr>
          <a:lstStyle/>
          <a:p>
            <a:pPr marL="0" marR="0" indent="0">
              <a:lnSpc>
                <a:spcPct val="107000"/>
              </a:lnSpc>
              <a:spcBef>
                <a:spcPts val="0"/>
              </a:spcBef>
              <a:spcAft>
                <a:spcPts val="800"/>
              </a:spcAft>
            </a:pPr>
            <a:r>
              <a:rPr lang="en-US" sz="900">
                <a:solidFill>
                  <a:srgbClr val="000000"/>
                </a:solidFill>
                <a:effectLst/>
                <a:latin typeface="Times New Roman" panose="02020603050405020304" pitchFamily="18" charset="0"/>
                <a:ea typeface="Times New Roman" panose="02020603050405020304" pitchFamily="18" charset="0"/>
              </a:rPr>
              <a:t>track</a:t>
            </a:r>
            <a:endParaRPr lang="en-US" sz="1200">
              <a:solidFill>
                <a:srgbClr val="000000"/>
              </a:solidFill>
              <a:effectLst/>
              <a:latin typeface="Times New Roman" panose="02020603050405020304" pitchFamily="18" charset="0"/>
              <a:ea typeface="Times New Roman" panose="02020603050405020304" pitchFamily="18" charset="0"/>
            </a:endParaRPr>
          </a:p>
        </xdr:txBody>
      </xdr:sp>
    </xdr:grpSp>
    <xdr:clientData/>
  </xdr:twoCellAnchor>
</xdr:wsDr>
</file>

<file path=xl/tables/table1.xml><?xml version="1.0" encoding="utf-8"?>
<table xmlns="http://schemas.openxmlformats.org/spreadsheetml/2006/main" id="1" name="Table1" displayName="Table1" ref="A3:F174" headerRowCount="0" totalsRowShown="0">
  <tableColumns count="6">
    <tableColumn id="1" name="Column1" headerRowDxfId="10" dataDxfId="9"/>
    <tableColumn id="2" name="Column2" headerRowDxfId="8" dataDxfId="7"/>
    <tableColumn id="3" name="Column3" headerRowDxfId="6" dataDxfId="5">
      <calculatedColumnFormula>C1+B3</calculatedColumnFormula>
    </tableColumn>
    <tableColumn id="4" name="Column4" headerRowDxfId="4" dataDxfId="3"/>
    <tableColumn id="5" name="Column5" headerRowDxfId="2" dataDxfId="1"/>
    <tableColumn id="6" name="Column6"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tabSelected="1" topLeftCell="A158" zoomScaleNormal="100" workbookViewId="0">
      <selection activeCell="B170" sqref="B170"/>
    </sheetView>
  </sheetViews>
  <sheetFormatPr defaultColWidth="8.7109375" defaultRowHeight="15" x14ac:dyDescent="0.25"/>
  <cols>
    <col min="1" max="1" width="11.140625" style="29" customWidth="1"/>
    <col min="2" max="2" width="6.140625" style="10" customWidth="1"/>
    <col min="3" max="3" width="8.42578125" style="10" customWidth="1"/>
    <col min="4" max="4" width="34.28515625" style="3" customWidth="1"/>
    <col min="5" max="5" width="37.85546875" style="2" customWidth="1"/>
    <col min="6" max="6" width="33.42578125" style="3" bestFit="1" customWidth="1"/>
  </cols>
  <sheetData>
    <row r="1" spans="1:12" ht="66.75" customHeight="1" x14ac:dyDescent="0.25">
      <c r="A1" s="91" t="s">
        <v>128</v>
      </c>
      <c r="B1" s="91"/>
      <c r="C1" s="91"/>
      <c r="D1" s="91"/>
      <c r="E1" s="91"/>
      <c r="F1" s="91"/>
      <c r="G1" s="79"/>
      <c r="H1" s="79"/>
      <c r="I1" s="79"/>
      <c r="J1" s="79"/>
      <c r="K1" s="79"/>
      <c r="L1" s="79"/>
    </row>
    <row r="2" spans="1:12" ht="17.25" customHeight="1" x14ac:dyDescent="0.25">
      <c r="A2" s="90" t="s">
        <v>281</v>
      </c>
      <c r="B2" s="90"/>
      <c r="C2" s="90"/>
      <c r="D2" s="90"/>
      <c r="E2" s="90"/>
      <c r="F2" s="90"/>
      <c r="G2" s="79"/>
      <c r="H2" s="79"/>
      <c r="I2" s="79"/>
      <c r="J2" s="79"/>
      <c r="K2" s="79"/>
      <c r="L2" s="79"/>
    </row>
    <row r="3" spans="1:12" x14ac:dyDescent="0.25">
      <c r="A3" s="51" t="s">
        <v>0</v>
      </c>
      <c r="B3" s="43" t="s">
        <v>151</v>
      </c>
      <c r="C3" s="43" t="s">
        <v>165</v>
      </c>
      <c r="D3" s="43" t="s">
        <v>166</v>
      </c>
      <c r="E3" s="43" t="s">
        <v>148</v>
      </c>
      <c r="F3" s="44" t="s">
        <v>149</v>
      </c>
      <c r="G3" s="78"/>
      <c r="H3" s="78"/>
      <c r="I3" s="78"/>
      <c r="J3" s="78"/>
      <c r="K3" s="78"/>
      <c r="L3" s="78"/>
    </row>
    <row r="4" spans="1:12" x14ac:dyDescent="0.25">
      <c r="A4" s="52"/>
      <c r="B4" s="53"/>
      <c r="C4" s="53"/>
      <c r="D4" s="54"/>
      <c r="E4" s="45"/>
      <c r="F4" s="45"/>
    </row>
    <row r="5" spans="1:12" s="3" customFormat="1" ht="12.75" customHeight="1" x14ac:dyDescent="0.25">
      <c r="A5" s="87" t="s">
        <v>218</v>
      </c>
      <c r="B5" s="70">
        <v>660</v>
      </c>
      <c r="C5" s="70">
        <v>500</v>
      </c>
      <c r="D5" s="70" t="s">
        <v>1</v>
      </c>
      <c r="E5" s="88" t="s">
        <v>167</v>
      </c>
      <c r="F5" s="89" t="s">
        <v>167</v>
      </c>
    </row>
    <row r="6" spans="1:12" x14ac:dyDescent="0.25">
      <c r="A6" s="55" t="s">
        <v>110</v>
      </c>
      <c r="B6" s="56"/>
      <c r="C6" s="56"/>
      <c r="D6" s="47"/>
      <c r="E6" s="46"/>
      <c r="F6" s="63" t="s">
        <v>245</v>
      </c>
    </row>
    <row r="7" spans="1:12" x14ac:dyDescent="0.25">
      <c r="A7" s="30">
        <v>42259</v>
      </c>
      <c r="B7" s="31">
        <v>1</v>
      </c>
      <c r="C7" s="31">
        <v>500</v>
      </c>
      <c r="D7" s="32" t="s">
        <v>2</v>
      </c>
      <c r="E7" s="33" t="s">
        <v>138</v>
      </c>
      <c r="F7" s="42" t="s">
        <v>168</v>
      </c>
    </row>
    <row r="8" spans="1:12" x14ac:dyDescent="0.25">
      <c r="A8" s="58"/>
      <c r="B8" s="59">
        <v>1.25</v>
      </c>
      <c r="C8" s="59">
        <f t="shared" ref="C8:C13" si="0">C7+B8</f>
        <v>501.25</v>
      </c>
      <c r="D8" s="60" t="s">
        <v>3</v>
      </c>
      <c r="E8" s="50" t="s">
        <v>139</v>
      </c>
      <c r="F8" s="65" t="s">
        <v>169</v>
      </c>
    </row>
    <row r="9" spans="1:12" s="3" customFormat="1" ht="15.75" customHeight="1" x14ac:dyDescent="0.25">
      <c r="A9" s="30"/>
      <c r="B9" s="31">
        <v>2</v>
      </c>
      <c r="C9" s="31">
        <f t="shared" si="0"/>
        <v>503.25</v>
      </c>
      <c r="D9" s="32" t="s">
        <v>4</v>
      </c>
      <c r="E9" s="33" t="s">
        <v>263</v>
      </c>
      <c r="F9" s="42" t="s">
        <v>200</v>
      </c>
    </row>
    <row r="10" spans="1:12" ht="25.5" x14ac:dyDescent="0.25">
      <c r="A10" s="58">
        <v>42280</v>
      </c>
      <c r="B10" s="59">
        <v>1.5</v>
      </c>
      <c r="C10" s="59">
        <f t="shared" si="0"/>
        <v>504.75</v>
      </c>
      <c r="D10" s="65" t="s">
        <v>126</v>
      </c>
      <c r="E10" s="50" t="s">
        <v>171</v>
      </c>
      <c r="F10" s="65" t="s">
        <v>170</v>
      </c>
    </row>
    <row r="11" spans="1:12" ht="25.5" x14ac:dyDescent="0.25">
      <c r="A11" s="30"/>
      <c r="B11" s="31">
        <v>1.5</v>
      </c>
      <c r="C11" s="31">
        <f t="shared" si="0"/>
        <v>506.25</v>
      </c>
      <c r="D11" s="42" t="s">
        <v>125</v>
      </c>
      <c r="E11" s="33" t="s">
        <v>189</v>
      </c>
      <c r="F11" s="42" t="s">
        <v>183</v>
      </c>
    </row>
    <row r="12" spans="1:12" ht="25.5" x14ac:dyDescent="0.25">
      <c r="A12" s="58"/>
      <c r="B12" s="59">
        <v>1.5</v>
      </c>
      <c r="C12" s="59">
        <f t="shared" si="0"/>
        <v>507.75</v>
      </c>
      <c r="D12" s="65" t="s">
        <v>127</v>
      </c>
      <c r="E12" s="50" t="s">
        <v>140</v>
      </c>
      <c r="F12" s="60" t="s">
        <v>172</v>
      </c>
    </row>
    <row r="13" spans="1:12" ht="25.5" x14ac:dyDescent="0.25">
      <c r="A13" s="30">
        <v>42304</v>
      </c>
      <c r="B13" s="31">
        <v>1</v>
      </c>
      <c r="C13" s="31">
        <f t="shared" si="0"/>
        <v>508.75</v>
      </c>
      <c r="D13" s="42" t="s">
        <v>123</v>
      </c>
      <c r="E13" s="33" t="s">
        <v>141</v>
      </c>
      <c r="F13" s="32" t="s">
        <v>175</v>
      </c>
    </row>
    <row r="14" spans="1:12" ht="25.5" x14ac:dyDescent="0.25">
      <c r="A14" s="58">
        <v>42339</v>
      </c>
      <c r="B14" s="59">
        <v>1</v>
      </c>
      <c r="C14" s="59">
        <f t="shared" ref="C14:C24" si="1">C13+B14</f>
        <v>509.75</v>
      </c>
      <c r="D14" s="65" t="s">
        <v>122</v>
      </c>
      <c r="E14" s="50" t="s">
        <v>142</v>
      </c>
      <c r="F14" s="60" t="s">
        <v>175</v>
      </c>
    </row>
    <row r="15" spans="1:12" ht="25.5" x14ac:dyDescent="0.25">
      <c r="A15" s="30">
        <v>42322</v>
      </c>
      <c r="B15" s="31">
        <v>2</v>
      </c>
      <c r="C15" s="31">
        <f t="shared" si="1"/>
        <v>511.75</v>
      </c>
      <c r="D15" s="32" t="s">
        <v>103</v>
      </c>
      <c r="E15" s="33" t="s">
        <v>264</v>
      </c>
      <c r="F15" s="32" t="s">
        <v>176</v>
      </c>
    </row>
    <row r="16" spans="1:12" x14ac:dyDescent="0.25">
      <c r="A16" s="58"/>
      <c r="B16" s="59">
        <v>1</v>
      </c>
      <c r="C16" s="59">
        <f t="shared" si="1"/>
        <v>512.75</v>
      </c>
      <c r="D16" s="60" t="s">
        <v>104</v>
      </c>
      <c r="E16" s="50" t="s">
        <v>143</v>
      </c>
      <c r="F16" s="60" t="s">
        <v>177</v>
      </c>
    </row>
    <row r="17" spans="1:6" ht="30.75" customHeight="1" x14ac:dyDescent="0.25">
      <c r="A17" s="30"/>
      <c r="B17" s="31">
        <v>0.5</v>
      </c>
      <c r="C17" s="31">
        <f t="shared" si="1"/>
        <v>513.25</v>
      </c>
      <c r="D17" s="32" t="s">
        <v>105</v>
      </c>
      <c r="E17" s="33" t="s">
        <v>265</v>
      </c>
      <c r="F17" s="32" t="s">
        <v>173</v>
      </c>
    </row>
    <row r="18" spans="1:6" ht="25.5" x14ac:dyDescent="0.25">
      <c r="A18" s="58"/>
      <c r="B18" s="59">
        <v>1.5</v>
      </c>
      <c r="C18" s="59">
        <f t="shared" si="1"/>
        <v>514.75</v>
      </c>
      <c r="D18" s="65" t="s">
        <v>124</v>
      </c>
      <c r="E18" s="50" t="s">
        <v>140</v>
      </c>
      <c r="F18" s="60" t="s">
        <v>174</v>
      </c>
    </row>
    <row r="19" spans="1:6" ht="25.5" x14ac:dyDescent="0.25">
      <c r="A19" s="58">
        <v>42354</v>
      </c>
      <c r="B19" s="59">
        <v>1.25</v>
      </c>
      <c r="C19" s="59">
        <f>C18+B19</f>
        <v>516</v>
      </c>
      <c r="D19" s="42" t="s">
        <v>120</v>
      </c>
      <c r="E19" s="33" t="s">
        <v>142</v>
      </c>
      <c r="F19" s="32" t="s">
        <v>175</v>
      </c>
    </row>
    <row r="20" spans="1:6" ht="25.5" customHeight="1" x14ac:dyDescent="0.25">
      <c r="A20" s="77" t="s">
        <v>242</v>
      </c>
      <c r="B20" s="31">
        <v>23</v>
      </c>
      <c r="C20" s="31">
        <f>C19+B20</f>
        <v>539</v>
      </c>
      <c r="D20" s="42" t="s">
        <v>3</v>
      </c>
      <c r="E20" s="50" t="s">
        <v>196</v>
      </c>
      <c r="F20" s="60" t="s">
        <v>211</v>
      </c>
    </row>
    <row r="21" spans="1:6" x14ac:dyDescent="0.25">
      <c r="A21" s="55" t="s">
        <v>111</v>
      </c>
      <c r="B21" s="57"/>
      <c r="C21" s="57"/>
      <c r="D21" s="49"/>
      <c r="E21" s="48"/>
      <c r="F21" s="63" t="s">
        <v>244</v>
      </c>
    </row>
    <row r="22" spans="1:6" x14ac:dyDescent="0.25">
      <c r="A22" s="58">
        <v>42385</v>
      </c>
      <c r="B22" s="59">
        <v>2</v>
      </c>
      <c r="C22" s="59">
        <f>C20+B22</f>
        <v>541</v>
      </c>
      <c r="D22" s="60" t="s">
        <v>106</v>
      </c>
      <c r="E22" s="50" t="s">
        <v>143</v>
      </c>
      <c r="F22" s="32" t="s">
        <v>180</v>
      </c>
    </row>
    <row r="23" spans="1:6" x14ac:dyDescent="0.25">
      <c r="A23" s="58"/>
      <c r="B23" s="59">
        <v>2</v>
      </c>
      <c r="C23" s="59">
        <f t="shared" si="1"/>
        <v>543</v>
      </c>
      <c r="D23" s="60" t="s">
        <v>107</v>
      </c>
      <c r="E23" s="50" t="s">
        <v>144</v>
      </c>
      <c r="F23" s="60" t="s">
        <v>182</v>
      </c>
    </row>
    <row r="24" spans="1:6" x14ac:dyDescent="0.25">
      <c r="A24" s="58"/>
      <c r="B24" s="59">
        <v>1.5</v>
      </c>
      <c r="C24" s="59">
        <f t="shared" si="1"/>
        <v>544.5</v>
      </c>
      <c r="D24" s="60" t="s">
        <v>109</v>
      </c>
      <c r="E24" s="50" t="s">
        <v>139</v>
      </c>
      <c r="F24" s="32" t="s">
        <v>178</v>
      </c>
    </row>
    <row r="25" spans="1:6" x14ac:dyDescent="0.25">
      <c r="A25" s="58"/>
      <c r="B25" s="59">
        <v>0.5</v>
      </c>
      <c r="C25" s="59">
        <f t="shared" ref="C25:C31" si="2">C24+B25</f>
        <v>545</v>
      </c>
      <c r="D25" s="60" t="s">
        <v>108</v>
      </c>
      <c r="E25" s="50" t="s">
        <v>138</v>
      </c>
      <c r="F25" s="60" t="s">
        <v>179</v>
      </c>
    </row>
    <row r="26" spans="1:6" x14ac:dyDescent="0.25">
      <c r="A26" s="30">
        <v>42427</v>
      </c>
      <c r="B26" s="61">
        <v>1</v>
      </c>
      <c r="C26" s="59">
        <f t="shared" si="2"/>
        <v>546</v>
      </c>
      <c r="D26" s="76" t="s">
        <v>119</v>
      </c>
      <c r="E26" s="50" t="s">
        <v>145</v>
      </c>
      <c r="F26" s="60" t="s">
        <v>179</v>
      </c>
    </row>
    <row r="27" spans="1:6" x14ac:dyDescent="0.25">
      <c r="A27" s="58"/>
      <c r="B27" s="59">
        <v>1.25</v>
      </c>
      <c r="C27" s="59">
        <f t="shared" si="2"/>
        <v>547.25</v>
      </c>
      <c r="D27" s="60" t="s">
        <v>116</v>
      </c>
      <c r="E27" s="50" t="s">
        <v>266</v>
      </c>
      <c r="F27" s="60" t="s">
        <v>181</v>
      </c>
    </row>
    <row r="28" spans="1:6" x14ac:dyDescent="0.25">
      <c r="A28" s="30"/>
      <c r="B28" s="31">
        <v>1</v>
      </c>
      <c r="C28" s="59">
        <f t="shared" si="2"/>
        <v>548.25</v>
      </c>
      <c r="D28" s="60" t="s">
        <v>117</v>
      </c>
      <c r="E28" s="50" t="s">
        <v>146</v>
      </c>
      <c r="F28" s="32" t="s">
        <v>184</v>
      </c>
    </row>
    <row r="29" spans="1:6" x14ac:dyDescent="0.25">
      <c r="A29" s="58"/>
      <c r="B29" s="59">
        <v>1</v>
      </c>
      <c r="C29" s="59">
        <f t="shared" si="2"/>
        <v>549.25</v>
      </c>
      <c r="D29" s="60" t="s">
        <v>118</v>
      </c>
      <c r="E29" s="50" t="s">
        <v>139</v>
      </c>
      <c r="F29" s="60" t="s">
        <v>185</v>
      </c>
    </row>
    <row r="30" spans="1:6" ht="27" customHeight="1" x14ac:dyDescent="0.25">
      <c r="A30" s="30"/>
      <c r="B30" s="31">
        <v>1</v>
      </c>
      <c r="C30" s="59">
        <f t="shared" si="2"/>
        <v>550.25</v>
      </c>
      <c r="D30" s="65" t="s">
        <v>150</v>
      </c>
      <c r="E30" s="50" t="s">
        <v>139</v>
      </c>
      <c r="F30" s="32" t="s">
        <v>186</v>
      </c>
    </row>
    <row r="31" spans="1:6" ht="25.5" x14ac:dyDescent="0.25">
      <c r="A31" s="58">
        <v>42452</v>
      </c>
      <c r="B31" s="59">
        <v>0.5</v>
      </c>
      <c r="C31" s="59">
        <f t="shared" si="2"/>
        <v>550.75</v>
      </c>
      <c r="D31" s="65" t="s">
        <v>120</v>
      </c>
      <c r="E31" s="50" t="s">
        <v>142</v>
      </c>
      <c r="F31" s="60" t="s">
        <v>175</v>
      </c>
    </row>
    <row r="32" spans="1:6" ht="25.5" x14ac:dyDescent="0.25">
      <c r="A32" s="30">
        <v>42852</v>
      </c>
      <c r="B32" s="59">
        <v>0.5</v>
      </c>
      <c r="C32" s="59">
        <f>C30+B32</f>
        <v>550.75</v>
      </c>
      <c r="D32" s="65" t="s">
        <v>154</v>
      </c>
      <c r="E32" s="33" t="s">
        <v>262</v>
      </c>
      <c r="F32" s="32" t="s">
        <v>187</v>
      </c>
    </row>
    <row r="33" spans="1:6" ht="25.5" customHeight="1" x14ac:dyDescent="0.25">
      <c r="A33" s="81" t="s">
        <v>242</v>
      </c>
      <c r="B33" s="31">
        <v>29</v>
      </c>
      <c r="C33" s="36">
        <f>C31+B33</f>
        <v>579.75</v>
      </c>
      <c r="D33" s="34" t="s">
        <v>3</v>
      </c>
      <c r="E33" s="50" t="s">
        <v>196</v>
      </c>
      <c r="F33" s="60" t="s">
        <v>211</v>
      </c>
    </row>
    <row r="34" spans="1:6" x14ac:dyDescent="0.25">
      <c r="A34" s="55" t="s">
        <v>113</v>
      </c>
      <c r="B34" s="57"/>
      <c r="C34" s="57"/>
      <c r="D34" s="49"/>
      <c r="E34" s="48"/>
      <c r="F34" s="63" t="s">
        <v>243</v>
      </c>
    </row>
    <row r="35" spans="1:6" s="3" customFormat="1" ht="25.5" x14ac:dyDescent="0.25">
      <c r="A35" s="69">
        <v>42633</v>
      </c>
      <c r="B35" s="70">
        <v>1</v>
      </c>
      <c r="C35" s="70">
        <f>C33+B35</f>
        <v>580.75</v>
      </c>
      <c r="D35" s="71" t="s">
        <v>155</v>
      </c>
      <c r="E35" s="72" t="s">
        <v>262</v>
      </c>
      <c r="F35" s="73" t="s">
        <v>187</v>
      </c>
    </row>
    <row r="36" spans="1:6" s="3" customFormat="1" ht="25.5" x14ac:dyDescent="0.25">
      <c r="A36" s="35">
        <v>42644</v>
      </c>
      <c r="B36" s="36">
        <v>1.25</v>
      </c>
      <c r="C36" s="36">
        <f>C35+B36</f>
        <v>582</v>
      </c>
      <c r="D36" s="37" t="s">
        <v>131</v>
      </c>
      <c r="E36" s="38" t="s">
        <v>267</v>
      </c>
      <c r="F36" s="37" t="s">
        <v>188</v>
      </c>
    </row>
    <row r="37" spans="1:6" s="3" customFormat="1" x14ac:dyDescent="0.25">
      <c r="A37" s="75">
        <v>42644</v>
      </c>
      <c r="B37" s="70">
        <v>1</v>
      </c>
      <c r="C37" s="70">
        <f>C36+B37</f>
        <v>583</v>
      </c>
      <c r="D37" s="73" t="s">
        <v>133</v>
      </c>
      <c r="E37" s="72" t="s">
        <v>146</v>
      </c>
      <c r="F37" s="73" t="s">
        <v>184</v>
      </c>
    </row>
    <row r="38" spans="1:6" s="3" customFormat="1" ht="26.25" customHeight="1" x14ac:dyDescent="0.25">
      <c r="A38" s="35">
        <v>42644</v>
      </c>
      <c r="B38" s="36">
        <v>3.5</v>
      </c>
      <c r="C38" s="36">
        <f>C37+B38</f>
        <v>586.5</v>
      </c>
      <c r="D38" s="37" t="s">
        <v>132</v>
      </c>
      <c r="E38" s="38" t="s">
        <v>271</v>
      </c>
      <c r="F38" s="37" t="s">
        <v>190</v>
      </c>
    </row>
    <row r="39" spans="1:6" s="3" customFormat="1" ht="25.5" customHeight="1" x14ac:dyDescent="0.25">
      <c r="A39" s="75">
        <v>42655</v>
      </c>
      <c r="B39" s="70">
        <v>1</v>
      </c>
      <c r="C39" s="70">
        <f>C38+B39</f>
        <v>587.5</v>
      </c>
      <c r="D39" s="71" t="s">
        <v>159</v>
      </c>
      <c r="E39" s="72" t="s">
        <v>268</v>
      </c>
      <c r="F39" s="73" t="s">
        <v>191</v>
      </c>
    </row>
    <row r="40" spans="1:6" s="3" customFormat="1" ht="25.5" customHeight="1" x14ac:dyDescent="0.25">
      <c r="A40" s="35">
        <v>42686</v>
      </c>
      <c r="B40" s="36">
        <v>5</v>
      </c>
      <c r="C40" s="36">
        <f>C38+B40</f>
        <v>591.5</v>
      </c>
      <c r="D40" s="37" t="s">
        <v>112</v>
      </c>
      <c r="E40" s="38" t="s">
        <v>270</v>
      </c>
      <c r="F40" s="37" t="s">
        <v>192</v>
      </c>
    </row>
    <row r="41" spans="1:6" s="3" customFormat="1" ht="25.5" customHeight="1" x14ac:dyDescent="0.25">
      <c r="A41" s="77" t="s">
        <v>242</v>
      </c>
      <c r="B41" s="70">
        <v>11</v>
      </c>
      <c r="C41" s="70">
        <f>C39+B41</f>
        <v>598.5</v>
      </c>
      <c r="D41" s="73" t="s">
        <v>3</v>
      </c>
      <c r="E41" s="72" t="s">
        <v>196</v>
      </c>
      <c r="F41" s="73" t="s">
        <v>211</v>
      </c>
    </row>
    <row r="42" spans="1:6" x14ac:dyDescent="0.25">
      <c r="A42" s="55" t="s">
        <v>115</v>
      </c>
      <c r="B42" s="56"/>
      <c r="C42" s="56"/>
      <c r="D42" s="47"/>
      <c r="E42" s="46"/>
      <c r="F42" s="63" t="s">
        <v>246</v>
      </c>
    </row>
    <row r="43" spans="1:6" s="3" customFormat="1" ht="25.5" x14ac:dyDescent="0.25">
      <c r="A43" s="39">
        <v>42773</v>
      </c>
      <c r="B43" s="36">
        <v>1.25</v>
      </c>
      <c r="C43" s="36">
        <f>C41+B43</f>
        <v>599.75</v>
      </c>
      <c r="D43" s="34" t="s">
        <v>158</v>
      </c>
      <c r="E43" s="38" t="s">
        <v>262</v>
      </c>
      <c r="F43" s="37" t="s">
        <v>187</v>
      </c>
    </row>
    <row r="44" spans="1:6" s="3" customFormat="1" ht="25.5" x14ac:dyDescent="0.25">
      <c r="A44" s="69">
        <v>42795</v>
      </c>
      <c r="B44" s="70">
        <v>1.5</v>
      </c>
      <c r="C44" s="70">
        <f>C43+B44</f>
        <v>601.25</v>
      </c>
      <c r="D44" s="71" t="s">
        <v>156</v>
      </c>
      <c r="E44" s="72" t="s">
        <v>262</v>
      </c>
      <c r="F44" s="73" t="s">
        <v>191</v>
      </c>
    </row>
    <row r="45" spans="1:6" s="3" customFormat="1" ht="25.5" x14ac:dyDescent="0.25">
      <c r="A45" s="39">
        <v>42809</v>
      </c>
      <c r="B45" s="40">
        <v>1.5</v>
      </c>
      <c r="C45" s="41">
        <f>C44+B45</f>
        <v>602.75</v>
      </c>
      <c r="D45" s="34" t="s">
        <v>121</v>
      </c>
      <c r="E45" s="38" t="s">
        <v>262</v>
      </c>
      <c r="F45" s="37" t="s">
        <v>187</v>
      </c>
    </row>
    <row r="46" spans="1:6" s="3" customFormat="1" ht="25.5" x14ac:dyDescent="0.25">
      <c r="A46" s="69">
        <v>42837</v>
      </c>
      <c r="B46" s="70">
        <v>1</v>
      </c>
      <c r="C46" s="74">
        <f t="shared" ref="C46:C55" si="3">C45+B46</f>
        <v>603.75</v>
      </c>
      <c r="D46" s="71" t="s">
        <v>120</v>
      </c>
      <c r="E46" s="72" t="s">
        <v>142</v>
      </c>
      <c r="F46" s="73" t="s">
        <v>175</v>
      </c>
    </row>
    <row r="47" spans="1:6" s="3" customFormat="1" ht="26.25" customHeight="1" x14ac:dyDescent="0.25">
      <c r="A47" s="39">
        <v>42839</v>
      </c>
      <c r="B47" s="36">
        <v>1.75</v>
      </c>
      <c r="C47" s="41">
        <f t="shared" si="3"/>
        <v>605.5</v>
      </c>
      <c r="D47" s="34" t="s">
        <v>157</v>
      </c>
      <c r="E47" s="38" t="s">
        <v>268</v>
      </c>
      <c r="F47" s="37" t="s">
        <v>191</v>
      </c>
    </row>
    <row r="48" spans="1:6" s="3" customFormat="1" ht="25.5" x14ac:dyDescent="0.25">
      <c r="A48" s="69">
        <v>42845</v>
      </c>
      <c r="B48" s="70">
        <v>1.25</v>
      </c>
      <c r="C48" s="74">
        <f t="shared" si="3"/>
        <v>606.75</v>
      </c>
      <c r="D48" s="71" t="s">
        <v>152</v>
      </c>
      <c r="E48" s="72" t="s">
        <v>262</v>
      </c>
      <c r="F48" s="73" t="s">
        <v>187</v>
      </c>
    </row>
    <row r="49" spans="1:6" s="3" customFormat="1" ht="25.5" x14ac:dyDescent="0.25">
      <c r="A49" s="39">
        <v>42845</v>
      </c>
      <c r="B49" s="36">
        <v>1</v>
      </c>
      <c r="C49" s="41">
        <f t="shared" si="3"/>
        <v>607.75</v>
      </c>
      <c r="D49" s="34" t="s">
        <v>153</v>
      </c>
      <c r="E49" s="38" t="s">
        <v>269</v>
      </c>
      <c r="F49" s="37" t="s">
        <v>195</v>
      </c>
    </row>
    <row r="50" spans="1:6" s="3" customFormat="1" ht="26.25" customHeight="1" x14ac:dyDescent="0.25">
      <c r="A50" s="69">
        <v>42864</v>
      </c>
      <c r="B50" s="70">
        <v>1.25</v>
      </c>
      <c r="C50" s="74">
        <f t="shared" si="3"/>
        <v>609</v>
      </c>
      <c r="D50" s="71" t="s">
        <v>160</v>
      </c>
      <c r="E50" s="72" t="s">
        <v>147</v>
      </c>
      <c r="F50" s="73" t="s">
        <v>194</v>
      </c>
    </row>
    <row r="51" spans="1:6" s="3" customFormat="1" ht="25.5" customHeight="1" x14ac:dyDescent="0.25">
      <c r="A51" s="39">
        <v>42864</v>
      </c>
      <c r="B51" s="36">
        <v>1</v>
      </c>
      <c r="C51" s="41">
        <f t="shared" si="3"/>
        <v>610</v>
      </c>
      <c r="D51" s="34" t="s">
        <v>161</v>
      </c>
      <c r="E51" s="38" t="s">
        <v>147</v>
      </c>
      <c r="F51" s="37" t="s">
        <v>194</v>
      </c>
    </row>
    <row r="52" spans="1:6" s="3" customFormat="1" ht="25.5" customHeight="1" x14ac:dyDescent="0.25">
      <c r="A52" s="69">
        <v>42865</v>
      </c>
      <c r="B52" s="70">
        <v>2.5</v>
      </c>
      <c r="C52" s="74">
        <f>C51+B52</f>
        <v>612.5</v>
      </c>
      <c r="D52" s="71" t="s">
        <v>203</v>
      </c>
      <c r="E52" s="72" t="s">
        <v>196</v>
      </c>
      <c r="F52" s="73" t="s">
        <v>193</v>
      </c>
    </row>
    <row r="53" spans="1:6" s="3" customFormat="1" ht="25.5" customHeight="1" x14ac:dyDescent="0.25">
      <c r="A53" s="39">
        <v>42866</v>
      </c>
      <c r="B53" s="36">
        <v>3.5</v>
      </c>
      <c r="C53" s="41">
        <f>C52+B53</f>
        <v>616</v>
      </c>
      <c r="D53" s="34" t="s">
        <v>137</v>
      </c>
      <c r="E53" s="38" t="s">
        <v>196</v>
      </c>
      <c r="F53" s="37" t="s">
        <v>193</v>
      </c>
    </row>
    <row r="54" spans="1:6" s="3" customFormat="1" ht="27" customHeight="1" x14ac:dyDescent="0.25">
      <c r="A54" s="69">
        <v>42871</v>
      </c>
      <c r="B54" s="70">
        <v>1.5</v>
      </c>
      <c r="C54" s="74">
        <f>C53+B54</f>
        <v>617.5</v>
      </c>
      <c r="D54" s="71" t="s">
        <v>162</v>
      </c>
      <c r="E54" s="72" t="s">
        <v>268</v>
      </c>
      <c r="F54" s="73" t="s">
        <v>191</v>
      </c>
    </row>
    <row r="55" spans="1:6" s="3" customFormat="1" ht="25.5" x14ac:dyDescent="0.25">
      <c r="A55" s="39">
        <v>42872</v>
      </c>
      <c r="B55" s="36">
        <v>1</v>
      </c>
      <c r="C55" s="41">
        <f t="shared" si="3"/>
        <v>618.5</v>
      </c>
      <c r="D55" s="34" t="s">
        <v>129</v>
      </c>
      <c r="E55" s="38" t="s">
        <v>262</v>
      </c>
      <c r="F55" s="37" t="s">
        <v>187</v>
      </c>
    </row>
    <row r="56" spans="1:6" s="3" customFormat="1" ht="25.5" x14ac:dyDescent="0.25">
      <c r="A56" s="69">
        <v>42873</v>
      </c>
      <c r="B56" s="70">
        <v>8</v>
      </c>
      <c r="C56" s="74">
        <f>C55+B56</f>
        <v>626.5</v>
      </c>
      <c r="D56" s="71" t="s">
        <v>164</v>
      </c>
      <c r="E56" s="72" t="s">
        <v>270</v>
      </c>
      <c r="F56" s="73" t="s">
        <v>199</v>
      </c>
    </row>
    <row r="57" spans="1:6" s="3" customFormat="1" ht="28.5" customHeight="1" x14ac:dyDescent="0.25">
      <c r="A57" s="81" t="s">
        <v>242</v>
      </c>
      <c r="B57" s="36">
        <v>31</v>
      </c>
      <c r="C57" s="41">
        <f>C56+B57</f>
        <v>657.5</v>
      </c>
      <c r="D57" s="34" t="s">
        <v>3</v>
      </c>
      <c r="E57" s="38" t="s">
        <v>196</v>
      </c>
      <c r="F57" s="60" t="s">
        <v>211</v>
      </c>
    </row>
    <row r="58" spans="1:6" x14ac:dyDescent="0.25">
      <c r="A58" s="62" t="s">
        <v>130</v>
      </c>
      <c r="B58" s="56"/>
      <c r="C58" s="56"/>
      <c r="D58" s="47"/>
      <c r="E58" s="46"/>
      <c r="F58" s="63" t="s">
        <v>212</v>
      </c>
    </row>
    <row r="59" spans="1:6" x14ac:dyDescent="0.25">
      <c r="A59" s="39">
        <v>42875</v>
      </c>
      <c r="B59" s="36">
        <v>6</v>
      </c>
      <c r="C59" s="36">
        <f>C57+B59</f>
        <v>663.5</v>
      </c>
      <c r="D59" s="37" t="s">
        <v>114</v>
      </c>
      <c r="E59" s="38" t="s">
        <v>145</v>
      </c>
      <c r="F59" s="32" t="s">
        <v>201</v>
      </c>
    </row>
    <row r="60" spans="1:6" s="67" customFormat="1" ht="25.5" x14ac:dyDescent="0.25">
      <c r="A60" s="58">
        <v>42899</v>
      </c>
      <c r="B60" s="59">
        <v>1.25</v>
      </c>
      <c r="C60" s="59">
        <f>C59+B60</f>
        <v>664.75</v>
      </c>
      <c r="D60" s="65" t="s">
        <v>163</v>
      </c>
      <c r="E60" s="50" t="s">
        <v>147</v>
      </c>
      <c r="F60" s="60" t="s">
        <v>194</v>
      </c>
    </row>
    <row r="61" spans="1:6" ht="25.5" x14ac:dyDescent="0.25">
      <c r="A61" s="30">
        <v>42901</v>
      </c>
      <c r="B61" s="31">
        <v>1.5</v>
      </c>
      <c r="C61" s="36">
        <f t="shared" ref="C61:C80" si="4">C60+B61</f>
        <v>666.25</v>
      </c>
      <c r="D61" s="34" t="s">
        <v>129</v>
      </c>
      <c r="E61" s="38" t="s">
        <v>262</v>
      </c>
      <c r="F61" s="32" t="s">
        <v>187</v>
      </c>
    </row>
    <row r="62" spans="1:6" s="67" customFormat="1" ht="15" customHeight="1" x14ac:dyDescent="0.25">
      <c r="A62" s="58">
        <v>42902</v>
      </c>
      <c r="B62" s="59">
        <v>4</v>
      </c>
      <c r="C62" s="59">
        <f t="shared" si="4"/>
        <v>670.25</v>
      </c>
      <c r="D62" s="65" t="s">
        <v>202</v>
      </c>
      <c r="E62" s="50" t="s">
        <v>196</v>
      </c>
      <c r="F62" s="60" t="s">
        <v>193</v>
      </c>
    </row>
    <row r="63" spans="1:6" x14ac:dyDescent="0.25">
      <c r="A63" s="39">
        <v>42908</v>
      </c>
      <c r="B63" s="36">
        <v>4.5</v>
      </c>
      <c r="C63" s="36">
        <f t="shared" si="4"/>
        <v>674.75</v>
      </c>
      <c r="D63" s="34" t="s">
        <v>135</v>
      </c>
      <c r="E63" s="38" t="s">
        <v>196</v>
      </c>
      <c r="F63" s="32" t="s">
        <v>193</v>
      </c>
    </row>
    <row r="64" spans="1:6" s="67" customFormat="1" x14ac:dyDescent="0.25">
      <c r="A64" s="58">
        <v>42912</v>
      </c>
      <c r="B64" s="59">
        <v>2</v>
      </c>
      <c r="C64" s="59">
        <f t="shared" si="4"/>
        <v>676.75</v>
      </c>
      <c r="D64" s="65" t="s">
        <v>205</v>
      </c>
      <c r="E64" s="50" t="s">
        <v>197</v>
      </c>
      <c r="F64" s="60" t="s">
        <v>193</v>
      </c>
    </row>
    <row r="65" spans="1:6" x14ac:dyDescent="0.25">
      <c r="A65" s="39">
        <v>42925</v>
      </c>
      <c r="B65" s="36">
        <v>4</v>
      </c>
      <c r="C65" s="36">
        <f t="shared" si="4"/>
        <v>680.75</v>
      </c>
      <c r="D65" s="34" t="s">
        <v>134</v>
      </c>
      <c r="E65" s="38" t="s">
        <v>197</v>
      </c>
      <c r="F65" s="32" t="s">
        <v>198</v>
      </c>
    </row>
    <row r="66" spans="1:6" s="67" customFormat="1" ht="25.5" x14ac:dyDescent="0.25">
      <c r="A66" s="69">
        <v>42926</v>
      </c>
      <c r="B66" s="70">
        <v>5.5</v>
      </c>
      <c r="C66" s="70">
        <f t="shared" si="4"/>
        <v>686.25</v>
      </c>
      <c r="D66" s="65" t="s">
        <v>234</v>
      </c>
      <c r="E66" s="50" t="s">
        <v>197</v>
      </c>
      <c r="F66" s="60" t="s">
        <v>198</v>
      </c>
    </row>
    <row r="67" spans="1:6" ht="25.5" x14ac:dyDescent="0.25">
      <c r="A67" s="39">
        <v>42927</v>
      </c>
      <c r="B67" s="36">
        <v>4.5</v>
      </c>
      <c r="C67" s="36">
        <f t="shared" si="4"/>
        <v>690.75</v>
      </c>
      <c r="D67" s="34" t="s">
        <v>235</v>
      </c>
      <c r="E67" s="38" t="s">
        <v>197</v>
      </c>
      <c r="F67" s="32" t="s">
        <v>198</v>
      </c>
    </row>
    <row r="68" spans="1:6" s="67" customFormat="1" ht="26.25" customHeight="1" x14ac:dyDescent="0.25">
      <c r="A68" s="58">
        <v>42930</v>
      </c>
      <c r="B68" s="59">
        <v>3.5</v>
      </c>
      <c r="C68" s="59">
        <f t="shared" si="4"/>
        <v>694.25</v>
      </c>
      <c r="D68" s="65" t="s">
        <v>209</v>
      </c>
      <c r="E68" s="50" t="s">
        <v>197</v>
      </c>
      <c r="F68" s="60" t="s">
        <v>198</v>
      </c>
    </row>
    <row r="69" spans="1:6" x14ac:dyDescent="0.25">
      <c r="A69" s="39">
        <v>42932</v>
      </c>
      <c r="B69" s="36">
        <v>1.5</v>
      </c>
      <c r="C69" s="36">
        <f t="shared" si="4"/>
        <v>695.75</v>
      </c>
      <c r="D69" s="37" t="s">
        <v>136</v>
      </c>
      <c r="E69" s="38" t="s">
        <v>196</v>
      </c>
      <c r="F69" s="32" t="s">
        <v>193</v>
      </c>
    </row>
    <row r="70" spans="1:6" s="67" customFormat="1" x14ac:dyDescent="0.25">
      <c r="A70" s="58">
        <v>42935</v>
      </c>
      <c r="B70" s="59">
        <v>5</v>
      </c>
      <c r="C70" s="59">
        <f t="shared" si="4"/>
        <v>700.75</v>
      </c>
      <c r="D70" s="60" t="s">
        <v>225</v>
      </c>
      <c r="E70" s="50" t="s">
        <v>197</v>
      </c>
      <c r="F70" s="60" t="s">
        <v>198</v>
      </c>
    </row>
    <row r="71" spans="1:6" x14ac:dyDescent="0.25">
      <c r="A71" s="39">
        <v>42936</v>
      </c>
      <c r="B71" s="36">
        <v>3.5</v>
      </c>
      <c r="C71" s="36">
        <f t="shared" si="4"/>
        <v>704.25</v>
      </c>
      <c r="D71" s="37" t="s">
        <v>225</v>
      </c>
      <c r="E71" s="38" t="s">
        <v>197</v>
      </c>
      <c r="F71" s="32" t="s">
        <v>198</v>
      </c>
    </row>
    <row r="72" spans="1:6" s="67" customFormat="1" x14ac:dyDescent="0.25">
      <c r="A72" s="58">
        <v>42937</v>
      </c>
      <c r="B72" s="59">
        <v>4.5</v>
      </c>
      <c r="C72" s="59">
        <f t="shared" si="4"/>
        <v>708.75</v>
      </c>
      <c r="D72" s="60" t="s">
        <v>225</v>
      </c>
      <c r="E72" s="50" t="s">
        <v>197</v>
      </c>
      <c r="F72" s="60" t="s">
        <v>198</v>
      </c>
    </row>
    <row r="73" spans="1:6" x14ac:dyDescent="0.25">
      <c r="A73" s="30">
        <v>42938</v>
      </c>
      <c r="B73" s="31">
        <v>3.5</v>
      </c>
      <c r="C73" s="36">
        <f t="shared" si="4"/>
        <v>712.25</v>
      </c>
      <c r="D73" s="37" t="s">
        <v>225</v>
      </c>
      <c r="E73" s="38" t="s">
        <v>197</v>
      </c>
      <c r="F73" s="32" t="s">
        <v>198</v>
      </c>
    </row>
    <row r="74" spans="1:6" s="67" customFormat="1" x14ac:dyDescent="0.25">
      <c r="A74" s="58">
        <v>42939</v>
      </c>
      <c r="B74" s="59">
        <v>3.25</v>
      </c>
      <c r="C74" s="59">
        <f t="shared" si="4"/>
        <v>715.5</v>
      </c>
      <c r="D74" s="60" t="s">
        <v>225</v>
      </c>
      <c r="E74" s="50" t="s">
        <v>197</v>
      </c>
      <c r="F74" s="60" t="s">
        <v>198</v>
      </c>
    </row>
    <row r="75" spans="1:6" ht="25.5" x14ac:dyDescent="0.25">
      <c r="A75" s="30">
        <v>42942</v>
      </c>
      <c r="B75" s="31">
        <v>1.25</v>
      </c>
      <c r="C75" s="36">
        <f t="shared" si="4"/>
        <v>716.75</v>
      </c>
      <c r="D75" s="34" t="s">
        <v>155</v>
      </c>
      <c r="E75" s="38" t="s">
        <v>262</v>
      </c>
      <c r="F75" s="32" t="s">
        <v>187</v>
      </c>
    </row>
    <row r="76" spans="1:6" s="67" customFormat="1" x14ac:dyDescent="0.25">
      <c r="A76" s="58">
        <v>42943</v>
      </c>
      <c r="B76" s="59">
        <v>3.5</v>
      </c>
      <c r="C76" s="59">
        <f t="shared" si="4"/>
        <v>720.25</v>
      </c>
      <c r="D76" s="60" t="s">
        <v>204</v>
      </c>
      <c r="E76" s="50" t="s">
        <v>196</v>
      </c>
      <c r="F76" s="60" t="s">
        <v>193</v>
      </c>
    </row>
    <row r="77" spans="1:6" ht="25.5" customHeight="1" x14ac:dyDescent="0.25">
      <c r="A77" s="30">
        <v>42943</v>
      </c>
      <c r="B77" s="31">
        <v>0.75</v>
      </c>
      <c r="C77" s="36">
        <f t="shared" si="4"/>
        <v>721</v>
      </c>
      <c r="D77" s="34" t="s">
        <v>208</v>
      </c>
      <c r="E77" s="50" t="s">
        <v>147</v>
      </c>
      <c r="F77" s="60" t="s">
        <v>194</v>
      </c>
    </row>
    <row r="78" spans="1:6" s="67" customFormat="1" ht="25.5" x14ac:dyDescent="0.25">
      <c r="A78" s="58">
        <v>42944</v>
      </c>
      <c r="B78" s="59">
        <v>0.5</v>
      </c>
      <c r="C78" s="59">
        <f t="shared" si="4"/>
        <v>721.5</v>
      </c>
      <c r="D78" s="65" t="s">
        <v>206</v>
      </c>
      <c r="E78" s="50" t="s">
        <v>262</v>
      </c>
      <c r="F78" s="60" t="s">
        <v>187</v>
      </c>
    </row>
    <row r="79" spans="1:6" x14ac:dyDescent="0.25">
      <c r="A79" s="30">
        <v>42945</v>
      </c>
      <c r="B79" s="31">
        <v>2.25</v>
      </c>
      <c r="C79" s="36">
        <f t="shared" si="4"/>
        <v>723.75</v>
      </c>
      <c r="D79" s="32" t="s">
        <v>207</v>
      </c>
      <c r="E79" s="38" t="s">
        <v>196</v>
      </c>
      <c r="F79" s="37" t="s">
        <v>193</v>
      </c>
    </row>
    <row r="80" spans="1:6" s="68" customFormat="1" ht="12.75" x14ac:dyDescent="0.2">
      <c r="A80" s="58">
        <v>42947</v>
      </c>
      <c r="B80" s="59">
        <v>2</v>
      </c>
      <c r="C80" s="59">
        <f t="shared" si="4"/>
        <v>725.75</v>
      </c>
      <c r="D80" s="60" t="s">
        <v>225</v>
      </c>
      <c r="E80" s="50" t="s">
        <v>197</v>
      </c>
      <c r="F80" s="60" t="s">
        <v>198</v>
      </c>
    </row>
    <row r="81" spans="1:8" ht="25.5" x14ac:dyDescent="0.25">
      <c r="A81" s="30">
        <v>42949</v>
      </c>
      <c r="B81" s="31">
        <v>1</v>
      </c>
      <c r="C81" s="36">
        <f>C80+B81</f>
        <v>726.75</v>
      </c>
      <c r="D81" s="34" t="s">
        <v>156</v>
      </c>
      <c r="E81" s="38" t="s">
        <v>262</v>
      </c>
      <c r="F81" s="37" t="s">
        <v>191</v>
      </c>
    </row>
    <row r="82" spans="1:8" s="67" customFormat="1" ht="26.25" customHeight="1" x14ac:dyDescent="0.25">
      <c r="A82" s="77" t="s">
        <v>242</v>
      </c>
      <c r="B82" s="59">
        <v>45</v>
      </c>
      <c r="C82" s="59">
        <f>C81+B82</f>
        <v>771.75</v>
      </c>
      <c r="D82" s="60" t="s">
        <v>3</v>
      </c>
      <c r="E82" s="50" t="s">
        <v>196</v>
      </c>
      <c r="F82" s="60" t="s">
        <v>211</v>
      </c>
    </row>
    <row r="83" spans="1:8" x14ac:dyDescent="0.25">
      <c r="A83" s="62" t="s">
        <v>210</v>
      </c>
      <c r="B83" s="56"/>
      <c r="C83" s="56"/>
      <c r="D83" s="47"/>
      <c r="E83" s="46"/>
      <c r="F83" s="63" t="s">
        <v>247</v>
      </c>
    </row>
    <row r="84" spans="1:8" x14ac:dyDescent="0.25">
      <c r="A84" s="58">
        <v>42965</v>
      </c>
      <c r="B84" s="59">
        <v>4.5</v>
      </c>
      <c r="C84" s="59">
        <f>C82+B84</f>
        <v>776.25</v>
      </c>
      <c r="D84" s="60" t="s">
        <v>225</v>
      </c>
      <c r="E84" s="50" t="s">
        <v>197</v>
      </c>
      <c r="F84" s="60" t="s">
        <v>198</v>
      </c>
    </row>
    <row r="85" spans="1:8" ht="25.5" x14ac:dyDescent="0.25">
      <c r="A85" s="39">
        <v>42969</v>
      </c>
      <c r="B85" s="36">
        <v>0.75</v>
      </c>
      <c r="C85" s="36">
        <f>C84+B85</f>
        <v>777</v>
      </c>
      <c r="D85" s="34" t="s">
        <v>120</v>
      </c>
      <c r="E85" s="38" t="s">
        <v>142</v>
      </c>
      <c r="F85" s="37" t="s">
        <v>175</v>
      </c>
    </row>
    <row r="86" spans="1:8" ht="25.5" x14ac:dyDescent="0.25">
      <c r="A86" s="58">
        <v>42973</v>
      </c>
      <c r="B86" s="59">
        <v>1</v>
      </c>
      <c r="C86" s="59">
        <f t="shared" ref="C86:C146" si="5">C85+B86</f>
        <v>778</v>
      </c>
      <c r="D86" s="65" t="s">
        <v>241</v>
      </c>
      <c r="E86" s="50" t="s">
        <v>142</v>
      </c>
      <c r="F86" s="60" t="s">
        <v>175</v>
      </c>
      <c r="H86" t="s">
        <v>214</v>
      </c>
    </row>
    <row r="87" spans="1:8" x14ac:dyDescent="0.25">
      <c r="A87" s="39">
        <v>42975</v>
      </c>
      <c r="B87" s="36">
        <v>2.5</v>
      </c>
      <c r="C87" s="36">
        <f t="shared" si="5"/>
        <v>780.5</v>
      </c>
      <c r="D87" s="37" t="s">
        <v>226</v>
      </c>
      <c r="E87" s="38" t="s">
        <v>197</v>
      </c>
      <c r="F87" s="37" t="s">
        <v>198</v>
      </c>
    </row>
    <row r="88" spans="1:8" x14ac:dyDescent="0.25">
      <c r="A88" s="58">
        <v>42977</v>
      </c>
      <c r="B88" s="59">
        <v>2</v>
      </c>
      <c r="C88" s="59">
        <f t="shared" si="5"/>
        <v>782.5</v>
      </c>
      <c r="D88" s="65" t="s">
        <v>226</v>
      </c>
      <c r="E88" s="50" t="s">
        <v>197</v>
      </c>
      <c r="F88" s="60" t="s">
        <v>198</v>
      </c>
    </row>
    <row r="89" spans="1:8" ht="25.5" x14ac:dyDescent="0.25">
      <c r="A89" s="39">
        <v>42979</v>
      </c>
      <c r="B89" s="36">
        <v>1.25</v>
      </c>
      <c r="C89" s="36">
        <f t="shared" si="5"/>
        <v>783.75</v>
      </c>
      <c r="D89" s="66" t="s">
        <v>221</v>
      </c>
      <c r="E89" s="50" t="s">
        <v>262</v>
      </c>
      <c r="F89" s="60" t="s">
        <v>187</v>
      </c>
    </row>
    <row r="90" spans="1:8" x14ac:dyDescent="0.25">
      <c r="A90" s="58"/>
      <c r="B90" s="59">
        <v>1.5</v>
      </c>
      <c r="C90" s="59">
        <f t="shared" si="5"/>
        <v>785.25</v>
      </c>
      <c r="D90" s="60" t="s">
        <v>226</v>
      </c>
      <c r="E90" s="50" t="s">
        <v>197</v>
      </c>
      <c r="F90" s="60" t="s">
        <v>198</v>
      </c>
    </row>
    <row r="91" spans="1:8" x14ac:dyDescent="0.25">
      <c r="A91" s="39">
        <v>42980</v>
      </c>
      <c r="B91" s="36">
        <v>0.75</v>
      </c>
      <c r="C91" s="36">
        <f t="shared" si="5"/>
        <v>786</v>
      </c>
      <c r="D91" s="37" t="s">
        <v>226</v>
      </c>
      <c r="E91" s="50" t="s">
        <v>197</v>
      </c>
      <c r="F91" s="60" t="s">
        <v>198</v>
      </c>
    </row>
    <row r="92" spans="1:8" x14ac:dyDescent="0.25">
      <c r="A92" s="58">
        <v>42983</v>
      </c>
      <c r="B92" s="59">
        <v>1</v>
      </c>
      <c r="C92" s="59">
        <f t="shared" si="5"/>
        <v>787</v>
      </c>
      <c r="D92" s="60" t="s">
        <v>215</v>
      </c>
      <c r="E92" s="50" t="s">
        <v>196</v>
      </c>
      <c r="F92" s="32" t="s">
        <v>193</v>
      </c>
    </row>
    <row r="93" spans="1:8" ht="25.5" x14ac:dyDescent="0.25">
      <c r="A93" s="39">
        <v>42983</v>
      </c>
      <c r="B93" s="36">
        <v>2.5</v>
      </c>
      <c r="C93" s="36">
        <f t="shared" si="5"/>
        <v>789.5</v>
      </c>
      <c r="D93" s="34" t="s">
        <v>233</v>
      </c>
      <c r="E93" s="38" t="s">
        <v>197</v>
      </c>
      <c r="F93" s="37" t="s">
        <v>198</v>
      </c>
    </row>
    <row r="94" spans="1:8" ht="25.5" x14ac:dyDescent="0.25">
      <c r="A94" s="58">
        <v>42984</v>
      </c>
      <c r="B94" s="59">
        <v>1.75</v>
      </c>
      <c r="C94" s="59">
        <f t="shared" si="5"/>
        <v>791.25</v>
      </c>
      <c r="D94" s="65" t="s">
        <v>232</v>
      </c>
      <c r="E94" s="50" t="s">
        <v>197</v>
      </c>
      <c r="F94" s="60" t="s">
        <v>198</v>
      </c>
    </row>
    <row r="95" spans="1:8" ht="25.5" x14ac:dyDescent="0.25">
      <c r="A95" s="39">
        <v>42987</v>
      </c>
      <c r="B95" s="36">
        <v>2.5</v>
      </c>
      <c r="C95" s="36">
        <f t="shared" si="5"/>
        <v>793.75</v>
      </c>
      <c r="D95" s="34" t="s">
        <v>230</v>
      </c>
      <c r="E95" s="38" t="s">
        <v>197</v>
      </c>
      <c r="F95" s="37" t="s">
        <v>198</v>
      </c>
    </row>
    <row r="96" spans="1:8" x14ac:dyDescent="0.25">
      <c r="A96" s="58">
        <v>42991</v>
      </c>
      <c r="B96" s="59">
        <v>0.5</v>
      </c>
      <c r="C96" s="59">
        <f t="shared" si="5"/>
        <v>794.25</v>
      </c>
      <c r="D96" s="60" t="s">
        <v>226</v>
      </c>
      <c r="E96" s="50" t="s">
        <v>197</v>
      </c>
      <c r="F96" s="60" t="s">
        <v>198</v>
      </c>
    </row>
    <row r="97" spans="1:7" x14ac:dyDescent="0.25">
      <c r="A97" s="39">
        <v>42992</v>
      </c>
      <c r="B97" s="36">
        <v>1</v>
      </c>
      <c r="C97" s="36">
        <f t="shared" si="5"/>
        <v>795.25</v>
      </c>
      <c r="D97" s="37" t="s">
        <v>226</v>
      </c>
      <c r="E97" s="38" t="s">
        <v>197</v>
      </c>
      <c r="F97" s="37" t="s">
        <v>198</v>
      </c>
    </row>
    <row r="98" spans="1:7" ht="25.5" x14ac:dyDescent="0.25">
      <c r="A98" s="58">
        <v>42993</v>
      </c>
      <c r="B98" s="59">
        <v>1</v>
      </c>
      <c r="C98" s="59">
        <f t="shared" si="5"/>
        <v>796.25</v>
      </c>
      <c r="D98" s="65" t="s">
        <v>213</v>
      </c>
      <c r="E98" s="50" t="s">
        <v>262</v>
      </c>
      <c r="F98" s="60" t="s">
        <v>187</v>
      </c>
    </row>
    <row r="99" spans="1:7" x14ac:dyDescent="0.25">
      <c r="A99" s="39">
        <v>42993</v>
      </c>
      <c r="B99" s="36">
        <v>2</v>
      </c>
      <c r="C99" s="36">
        <f t="shared" si="5"/>
        <v>798.25</v>
      </c>
      <c r="D99" s="37" t="s">
        <v>240</v>
      </c>
      <c r="E99" s="38" t="s">
        <v>196</v>
      </c>
      <c r="F99" s="37" t="s">
        <v>193</v>
      </c>
    </row>
    <row r="100" spans="1:7" ht="29.25" customHeight="1" x14ac:dyDescent="0.25">
      <c r="A100" s="30">
        <v>42996</v>
      </c>
      <c r="B100" s="31">
        <v>0.75</v>
      </c>
      <c r="C100" s="59">
        <f t="shared" si="5"/>
        <v>799</v>
      </c>
      <c r="D100" s="64" t="s">
        <v>222</v>
      </c>
      <c r="E100" s="50" t="s">
        <v>147</v>
      </c>
      <c r="F100" s="60" t="s">
        <v>194</v>
      </c>
    </row>
    <row r="101" spans="1:7" ht="25.5" x14ac:dyDescent="0.25">
      <c r="A101" s="39">
        <v>42998</v>
      </c>
      <c r="B101" s="36">
        <v>1</v>
      </c>
      <c r="C101" s="36">
        <f t="shared" si="5"/>
        <v>800</v>
      </c>
      <c r="D101" s="66" t="s">
        <v>223</v>
      </c>
      <c r="E101" s="38" t="s">
        <v>147</v>
      </c>
      <c r="F101" s="37" t="s">
        <v>194</v>
      </c>
    </row>
    <row r="102" spans="1:7" ht="25.5" x14ac:dyDescent="0.25">
      <c r="A102" s="30"/>
      <c r="B102" s="31">
        <v>1</v>
      </c>
      <c r="C102" s="59">
        <f t="shared" si="5"/>
        <v>801</v>
      </c>
      <c r="D102" s="64" t="s">
        <v>224</v>
      </c>
      <c r="E102" s="50" t="s">
        <v>147</v>
      </c>
      <c r="F102" s="60" t="s">
        <v>194</v>
      </c>
    </row>
    <row r="103" spans="1:7" ht="25.5" x14ac:dyDescent="0.25">
      <c r="A103" s="30">
        <v>43000</v>
      </c>
      <c r="B103" s="31">
        <v>2</v>
      </c>
      <c r="C103" s="36">
        <f t="shared" si="5"/>
        <v>803</v>
      </c>
      <c r="D103" s="42" t="s">
        <v>229</v>
      </c>
      <c r="E103" s="33" t="s">
        <v>196</v>
      </c>
      <c r="F103" s="32" t="s">
        <v>258</v>
      </c>
    </row>
    <row r="104" spans="1:7" ht="25.5" x14ac:dyDescent="0.25">
      <c r="A104" s="30">
        <v>43001</v>
      </c>
      <c r="B104" s="31">
        <v>2</v>
      </c>
      <c r="C104" s="59">
        <f t="shared" si="5"/>
        <v>805</v>
      </c>
      <c r="D104" s="42" t="s">
        <v>231</v>
      </c>
      <c r="E104" s="33" t="s">
        <v>196</v>
      </c>
      <c r="F104" s="32" t="s">
        <v>258</v>
      </c>
    </row>
    <row r="105" spans="1:7" x14ac:dyDescent="0.25">
      <c r="A105" s="30">
        <v>43002</v>
      </c>
      <c r="B105" s="31">
        <v>5</v>
      </c>
      <c r="C105" s="36">
        <f t="shared" si="5"/>
        <v>810</v>
      </c>
      <c r="D105" s="32" t="s">
        <v>227</v>
      </c>
      <c r="E105" s="33" t="s">
        <v>196</v>
      </c>
      <c r="F105" s="32" t="s">
        <v>258</v>
      </c>
    </row>
    <row r="106" spans="1:7" x14ac:dyDescent="0.25">
      <c r="A106" s="30">
        <v>43003</v>
      </c>
      <c r="B106" s="31">
        <v>4.5</v>
      </c>
      <c r="C106" s="59">
        <f t="shared" si="5"/>
        <v>814.5</v>
      </c>
      <c r="D106" s="32" t="s">
        <v>227</v>
      </c>
      <c r="E106" s="33" t="s">
        <v>196</v>
      </c>
      <c r="F106" s="32" t="s">
        <v>258</v>
      </c>
    </row>
    <row r="107" spans="1:7" x14ac:dyDescent="0.25">
      <c r="A107" s="30">
        <v>43004</v>
      </c>
      <c r="B107" s="31">
        <v>4.25</v>
      </c>
      <c r="C107" s="36">
        <f t="shared" si="5"/>
        <v>818.75</v>
      </c>
      <c r="D107" s="60" t="s">
        <v>227</v>
      </c>
      <c r="E107" s="33" t="s">
        <v>196</v>
      </c>
      <c r="F107" s="32" t="s">
        <v>258</v>
      </c>
    </row>
    <row r="108" spans="1:7" ht="25.5" x14ac:dyDescent="0.25">
      <c r="A108" s="30">
        <v>43005</v>
      </c>
      <c r="B108" s="31">
        <v>3</v>
      </c>
      <c r="C108" s="59">
        <f t="shared" si="5"/>
        <v>821.75</v>
      </c>
      <c r="D108" s="42" t="s">
        <v>219</v>
      </c>
      <c r="E108" s="33" t="s">
        <v>270</v>
      </c>
      <c r="F108" s="32" t="s">
        <v>259</v>
      </c>
      <c r="G108" s="33"/>
    </row>
    <row r="109" spans="1:7" x14ac:dyDescent="0.25">
      <c r="A109" s="30"/>
      <c r="B109" s="31">
        <v>4.5</v>
      </c>
      <c r="C109" s="36">
        <f t="shared" si="5"/>
        <v>826.25</v>
      </c>
      <c r="D109" s="60" t="s">
        <v>227</v>
      </c>
      <c r="E109" s="33" t="s">
        <v>196</v>
      </c>
      <c r="F109" s="32" t="s">
        <v>258</v>
      </c>
    </row>
    <row r="110" spans="1:7" x14ac:dyDescent="0.25">
      <c r="A110" s="30">
        <v>43006</v>
      </c>
      <c r="B110" s="31">
        <v>4</v>
      </c>
      <c r="C110" s="59">
        <f t="shared" si="5"/>
        <v>830.25</v>
      </c>
      <c r="D110" s="32" t="s">
        <v>227</v>
      </c>
      <c r="E110" s="33" t="s">
        <v>196</v>
      </c>
      <c r="F110" s="32" t="s">
        <v>258</v>
      </c>
    </row>
    <row r="111" spans="1:7" ht="25.5" x14ac:dyDescent="0.25">
      <c r="A111" s="30">
        <v>43007</v>
      </c>
      <c r="B111" s="31">
        <v>2</v>
      </c>
      <c r="C111" s="36">
        <f t="shared" si="5"/>
        <v>832.25</v>
      </c>
      <c r="D111" s="42" t="s">
        <v>219</v>
      </c>
      <c r="E111" s="33" t="s">
        <v>270</v>
      </c>
      <c r="F111" s="32" t="s">
        <v>259</v>
      </c>
    </row>
    <row r="112" spans="1:7" ht="27.75" customHeight="1" x14ac:dyDescent="0.25">
      <c r="A112" s="30">
        <v>43009</v>
      </c>
      <c r="B112" s="31">
        <v>2.5</v>
      </c>
      <c r="C112" s="59">
        <f t="shared" si="5"/>
        <v>834.75</v>
      </c>
      <c r="D112" s="32" t="s">
        <v>220</v>
      </c>
      <c r="E112" s="33" t="s">
        <v>270</v>
      </c>
      <c r="F112" s="32" t="s">
        <v>259</v>
      </c>
    </row>
    <row r="113" spans="1:6" ht="18" customHeight="1" x14ac:dyDescent="0.25">
      <c r="A113" s="30"/>
      <c r="B113" s="31">
        <v>4</v>
      </c>
      <c r="C113" s="36">
        <f t="shared" si="5"/>
        <v>838.75</v>
      </c>
      <c r="D113" s="60" t="s">
        <v>236</v>
      </c>
      <c r="E113" s="33" t="s">
        <v>196</v>
      </c>
      <c r="F113" s="32" t="s">
        <v>258</v>
      </c>
    </row>
    <row r="114" spans="1:6" ht="18" customHeight="1" x14ac:dyDescent="0.25">
      <c r="A114" s="30">
        <v>43010</v>
      </c>
      <c r="B114" s="31">
        <v>4</v>
      </c>
      <c r="C114" s="59">
        <f t="shared" si="5"/>
        <v>842.75</v>
      </c>
      <c r="D114" s="32" t="s">
        <v>236</v>
      </c>
      <c r="E114" s="33" t="s">
        <v>196</v>
      </c>
      <c r="F114" s="32" t="s">
        <v>258</v>
      </c>
    </row>
    <row r="115" spans="1:6" ht="18" customHeight="1" x14ac:dyDescent="0.25">
      <c r="A115" s="30"/>
      <c r="B115" s="31">
        <v>2</v>
      </c>
      <c r="C115" s="36">
        <f t="shared" si="5"/>
        <v>844.75</v>
      </c>
      <c r="D115" s="32" t="s">
        <v>228</v>
      </c>
      <c r="E115" s="33" t="s">
        <v>196</v>
      </c>
      <c r="F115" s="32" t="s">
        <v>258</v>
      </c>
    </row>
    <row r="116" spans="1:6" ht="18" customHeight="1" x14ac:dyDescent="0.25">
      <c r="A116" s="30">
        <v>43011</v>
      </c>
      <c r="B116" s="31">
        <v>3</v>
      </c>
      <c r="C116" s="59">
        <f t="shared" si="5"/>
        <v>847.75</v>
      </c>
      <c r="D116" s="32" t="s">
        <v>228</v>
      </c>
      <c r="E116" s="33" t="s">
        <v>196</v>
      </c>
      <c r="F116" s="32" t="s">
        <v>258</v>
      </c>
    </row>
    <row r="117" spans="1:6" ht="25.5" x14ac:dyDescent="0.25">
      <c r="A117" s="30">
        <v>43012</v>
      </c>
      <c r="B117" s="31">
        <v>8</v>
      </c>
      <c r="C117" s="36">
        <f t="shared" si="5"/>
        <v>855.75</v>
      </c>
      <c r="D117" s="42" t="s">
        <v>216</v>
      </c>
      <c r="E117" s="33" t="s">
        <v>270</v>
      </c>
      <c r="F117" s="32" t="s">
        <v>259</v>
      </c>
    </row>
    <row r="118" spans="1:6" x14ac:dyDescent="0.25">
      <c r="A118" s="30"/>
      <c r="B118" s="31">
        <v>2</v>
      </c>
      <c r="C118" s="59">
        <f t="shared" si="5"/>
        <v>857.75</v>
      </c>
      <c r="D118" s="42" t="s">
        <v>228</v>
      </c>
      <c r="E118" s="33" t="s">
        <v>196</v>
      </c>
      <c r="F118" s="32" t="s">
        <v>258</v>
      </c>
    </row>
    <row r="119" spans="1:6" ht="25.5" x14ac:dyDescent="0.25">
      <c r="A119" s="30">
        <v>43013</v>
      </c>
      <c r="B119" s="31">
        <v>8</v>
      </c>
      <c r="C119" s="36">
        <f t="shared" si="5"/>
        <v>865.75</v>
      </c>
      <c r="D119" s="42" t="s">
        <v>216</v>
      </c>
      <c r="E119" s="33" t="s">
        <v>270</v>
      </c>
      <c r="F119" s="32" t="s">
        <v>259</v>
      </c>
    </row>
    <row r="120" spans="1:6" x14ac:dyDescent="0.25">
      <c r="A120" s="30"/>
      <c r="B120" s="31">
        <v>2.5</v>
      </c>
      <c r="C120" s="59">
        <f t="shared" si="5"/>
        <v>868.25</v>
      </c>
      <c r="D120" s="32" t="s">
        <v>239</v>
      </c>
      <c r="E120" s="33" t="s">
        <v>196</v>
      </c>
      <c r="F120" s="32" t="s">
        <v>258</v>
      </c>
    </row>
    <row r="121" spans="1:6" ht="25.5" x14ac:dyDescent="0.25">
      <c r="A121" s="30">
        <v>43014</v>
      </c>
      <c r="B121" s="31">
        <v>8</v>
      </c>
      <c r="C121" s="36">
        <f t="shared" si="5"/>
        <v>876.25</v>
      </c>
      <c r="D121" s="42" t="s">
        <v>217</v>
      </c>
      <c r="E121" s="33" t="s">
        <v>270</v>
      </c>
      <c r="F121" s="32" t="s">
        <v>259</v>
      </c>
    </row>
    <row r="122" spans="1:6" x14ac:dyDescent="0.25">
      <c r="A122" s="30">
        <v>43015</v>
      </c>
      <c r="B122" s="31">
        <v>3.5</v>
      </c>
      <c r="C122" s="59">
        <f t="shared" si="5"/>
        <v>879.75</v>
      </c>
      <c r="D122" s="32" t="s">
        <v>238</v>
      </c>
      <c r="E122" s="33" t="s">
        <v>196</v>
      </c>
      <c r="F122" s="32" t="s">
        <v>258</v>
      </c>
    </row>
    <row r="123" spans="1:6" x14ac:dyDescent="0.25">
      <c r="A123" s="30"/>
      <c r="B123" s="31">
        <v>1</v>
      </c>
      <c r="C123" s="36">
        <f t="shared" si="5"/>
        <v>880.75</v>
      </c>
      <c r="D123" s="32" t="s">
        <v>237</v>
      </c>
      <c r="E123" s="33" t="s">
        <v>196</v>
      </c>
      <c r="F123" s="32" t="s">
        <v>258</v>
      </c>
    </row>
    <row r="124" spans="1:6" x14ac:dyDescent="0.25">
      <c r="A124" s="30">
        <v>43016</v>
      </c>
      <c r="B124" s="31">
        <v>2.25</v>
      </c>
      <c r="C124" s="59">
        <f t="shared" si="5"/>
        <v>883</v>
      </c>
      <c r="D124" s="32" t="s">
        <v>237</v>
      </c>
      <c r="E124" s="33" t="s">
        <v>196</v>
      </c>
      <c r="F124" s="32" t="s">
        <v>258</v>
      </c>
    </row>
    <row r="125" spans="1:6" ht="28.5" customHeight="1" x14ac:dyDescent="0.25">
      <c r="A125" s="30">
        <v>43018</v>
      </c>
      <c r="B125" s="31">
        <v>0.75</v>
      </c>
      <c r="C125" s="36">
        <f t="shared" si="5"/>
        <v>883.75</v>
      </c>
      <c r="D125" s="34" t="s">
        <v>129</v>
      </c>
      <c r="E125" s="50" t="s">
        <v>262</v>
      </c>
      <c r="F125" s="60" t="s">
        <v>187</v>
      </c>
    </row>
    <row r="126" spans="1:6" x14ac:dyDescent="0.25">
      <c r="A126" s="30"/>
      <c r="B126" s="31">
        <v>2.5</v>
      </c>
      <c r="C126" s="59">
        <f t="shared" si="5"/>
        <v>886.25</v>
      </c>
      <c r="D126" s="32" t="s">
        <v>237</v>
      </c>
      <c r="E126" s="33" t="s">
        <v>196</v>
      </c>
      <c r="F126" s="32" t="s">
        <v>258</v>
      </c>
    </row>
    <row r="127" spans="1:6" x14ac:dyDescent="0.25">
      <c r="A127" s="30">
        <v>43019</v>
      </c>
      <c r="B127" s="31">
        <v>1.5</v>
      </c>
      <c r="C127" s="36">
        <f t="shared" si="5"/>
        <v>887.75</v>
      </c>
      <c r="D127" s="32" t="s">
        <v>250</v>
      </c>
      <c r="E127" s="33" t="s">
        <v>196</v>
      </c>
      <c r="F127" s="32" t="s">
        <v>258</v>
      </c>
    </row>
    <row r="128" spans="1:6" ht="25.5" x14ac:dyDescent="0.25">
      <c r="A128" s="30"/>
      <c r="B128" s="31">
        <v>0.25</v>
      </c>
      <c r="C128" s="59">
        <f t="shared" si="5"/>
        <v>888</v>
      </c>
      <c r="D128" s="42" t="s">
        <v>221</v>
      </c>
      <c r="E128" s="50" t="s">
        <v>262</v>
      </c>
      <c r="F128" s="60" t="s">
        <v>187</v>
      </c>
    </row>
    <row r="129" spans="1:7" ht="25.5" x14ac:dyDescent="0.25">
      <c r="A129" s="30">
        <v>43020</v>
      </c>
      <c r="B129" s="31">
        <v>0.5</v>
      </c>
      <c r="C129" s="36">
        <f t="shared" si="5"/>
        <v>888.5</v>
      </c>
      <c r="D129" s="64" t="s">
        <v>224</v>
      </c>
      <c r="E129" s="50" t="s">
        <v>147</v>
      </c>
      <c r="F129" s="60" t="s">
        <v>194</v>
      </c>
    </row>
    <row r="130" spans="1:7" ht="25.5" x14ac:dyDescent="0.25">
      <c r="A130" s="30">
        <v>43032</v>
      </c>
      <c r="B130" s="31">
        <v>1</v>
      </c>
      <c r="C130" s="59">
        <f t="shared" si="5"/>
        <v>889.5</v>
      </c>
      <c r="D130" s="64" t="s">
        <v>248</v>
      </c>
      <c r="E130" s="50" t="s">
        <v>262</v>
      </c>
      <c r="F130" s="60" t="s">
        <v>187</v>
      </c>
    </row>
    <row r="131" spans="1:7" ht="25.5" x14ac:dyDescent="0.25">
      <c r="A131" s="30">
        <v>43034</v>
      </c>
      <c r="B131" s="31">
        <v>1</v>
      </c>
      <c r="C131" s="36">
        <f t="shared" si="5"/>
        <v>890.5</v>
      </c>
      <c r="D131" s="66" t="s">
        <v>249</v>
      </c>
      <c r="E131" s="50" t="s">
        <v>262</v>
      </c>
      <c r="F131" s="60" t="s">
        <v>187</v>
      </c>
    </row>
    <row r="132" spans="1:7" x14ac:dyDescent="0.25">
      <c r="A132" s="30"/>
      <c r="B132" s="31">
        <v>3</v>
      </c>
      <c r="C132" s="70">
        <f t="shared" si="5"/>
        <v>893.5</v>
      </c>
      <c r="D132" s="82" t="s">
        <v>237</v>
      </c>
      <c r="E132" s="33" t="s">
        <v>196</v>
      </c>
      <c r="F132" s="32" t="s">
        <v>258</v>
      </c>
    </row>
    <row r="133" spans="1:7" x14ac:dyDescent="0.25">
      <c r="A133" s="30">
        <v>43037</v>
      </c>
      <c r="B133" s="31">
        <v>1</v>
      </c>
      <c r="C133" s="36">
        <f t="shared" si="5"/>
        <v>894.5</v>
      </c>
      <c r="D133" s="80" t="s">
        <v>237</v>
      </c>
      <c r="E133" s="33" t="s">
        <v>196</v>
      </c>
      <c r="F133" s="32" t="s">
        <v>258</v>
      </c>
    </row>
    <row r="134" spans="1:7" ht="25.5" x14ac:dyDescent="0.25">
      <c r="A134" s="30">
        <v>43038</v>
      </c>
      <c r="B134" s="31">
        <v>1</v>
      </c>
      <c r="C134" s="70">
        <f t="shared" si="5"/>
        <v>895.5</v>
      </c>
      <c r="D134" s="71" t="s">
        <v>155</v>
      </c>
      <c r="E134" s="50" t="s">
        <v>262</v>
      </c>
      <c r="F134" s="60" t="s">
        <v>187</v>
      </c>
    </row>
    <row r="135" spans="1:7" ht="25.5" x14ac:dyDescent="0.25">
      <c r="A135" s="30"/>
      <c r="B135" s="31">
        <v>0.5</v>
      </c>
      <c r="C135" s="36">
        <f t="shared" si="5"/>
        <v>896</v>
      </c>
      <c r="D135" s="34" t="s">
        <v>120</v>
      </c>
      <c r="E135" s="50" t="s">
        <v>262</v>
      </c>
      <c r="F135" s="60" t="s">
        <v>187</v>
      </c>
    </row>
    <row r="136" spans="1:7" x14ac:dyDescent="0.25">
      <c r="A136" s="30"/>
      <c r="B136" s="31">
        <v>2</v>
      </c>
      <c r="C136" s="59">
        <f t="shared" si="5"/>
        <v>898</v>
      </c>
      <c r="D136" s="73" t="s">
        <v>251</v>
      </c>
      <c r="E136" s="33" t="s">
        <v>196</v>
      </c>
      <c r="F136" s="32" t="s">
        <v>258</v>
      </c>
    </row>
    <row r="137" spans="1:7" x14ac:dyDescent="0.25">
      <c r="A137" s="30">
        <v>43039</v>
      </c>
      <c r="B137" s="31">
        <v>2</v>
      </c>
      <c r="C137" s="36">
        <f t="shared" si="5"/>
        <v>900</v>
      </c>
      <c r="D137" s="34" t="s">
        <v>251</v>
      </c>
      <c r="E137" s="33" t="s">
        <v>196</v>
      </c>
      <c r="F137" s="32" t="s">
        <v>258</v>
      </c>
    </row>
    <row r="138" spans="1:7" x14ac:dyDescent="0.25">
      <c r="A138" s="30"/>
      <c r="B138" s="31">
        <v>1.5</v>
      </c>
      <c r="C138" s="59">
        <f t="shared" si="5"/>
        <v>901.5</v>
      </c>
      <c r="D138" s="71" t="s">
        <v>252</v>
      </c>
      <c r="E138" s="33" t="s">
        <v>141</v>
      </c>
      <c r="F138" s="32" t="s">
        <v>272</v>
      </c>
    </row>
    <row r="139" spans="1:7" ht="25.5" x14ac:dyDescent="0.25">
      <c r="A139" s="30">
        <v>43040</v>
      </c>
      <c r="B139" s="31">
        <v>2.5</v>
      </c>
      <c r="C139" s="36">
        <f t="shared" si="5"/>
        <v>904</v>
      </c>
      <c r="D139" s="34" t="s">
        <v>256</v>
      </c>
      <c r="E139" s="33" t="s">
        <v>261</v>
      </c>
      <c r="F139" s="32" t="s">
        <v>260</v>
      </c>
      <c r="G139" t="s">
        <v>214</v>
      </c>
    </row>
    <row r="140" spans="1:7" x14ac:dyDescent="0.25">
      <c r="A140" s="30"/>
      <c r="B140" s="31">
        <v>2</v>
      </c>
      <c r="C140" s="59">
        <f t="shared" si="5"/>
        <v>906</v>
      </c>
      <c r="D140" s="73" t="s">
        <v>257</v>
      </c>
      <c r="E140" s="33" t="s">
        <v>141</v>
      </c>
      <c r="F140" s="32" t="s">
        <v>272</v>
      </c>
    </row>
    <row r="141" spans="1:7" x14ac:dyDescent="0.25">
      <c r="A141" s="30">
        <v>43042</v>
      </c>
      <c r="B141" s="31">
        <v>3.5</v>
      </c>
      <c r="C141" s="36">
        <f t="shared" si="5"/>
        <v>909.5</v>
      </c>
      <c r="D141" s="37" t="s">
        <v>253</v>
      </c>
      <c r="E141" s="50" t="s">
        <v>139</v>
      </c>
      <c r="F141" s="32" t="s">
        <v>178</v>
      </c>
    </row>
    <row r="142" spans="1:7" x14ac:dyDescent="0.25">
      <c r="A142" s="30">
        <v>43043</v>
      </c>
      <c r="B142" s="31">
        <v>1.5</v>
      </c>
      <c r="C142" s="59">
        <f t="shared" si="5"/>
        <v>911</v>
      </c>
      <c r="D142" s="73" t="s">
        <v>273</v>
      </c>
      <c r="E142" s="50" t="s">
        <v>139</v>
      </c>
      <c r="F142" s="32" t="s">
        <v>178</v>
      </c>
    </row>
    <row r="143" spans="1:7" x14ac:dyDescent="0.25">
      <c r="A143" s="30">
        <v>43048</v>
      </c>
      <c r="B143" s="31">
        <v>1.25</v>
      </c>
      <c r="C143" s="36">
        <f t="shared" si="5"/>
        <v>912.25</v>
      </c>
      <c r="D143" s="37" t="s">
        <v>273</v>
      </c>
      <c r="E143" s="50" t="s">
        <v>139</v>
      </c>
      <c r="F143" s="32" t="s">
        <v>178</v>
      </c>
    </row>
    <row r="144" spans="1:7" x14ac:dyDescent="0.25">
      <c r="A144" s="30">
        <v>43049</v>
      </c>
      <c r="B144" s="31">
        <v>1.75</v>
      </c>
      <c r="C144" s="59">
        <f t="shared" si="5"/>
        <v>914</v>
      </c>
      <c r="D144" s="73" t="s">
        <v>257</v>
      </c>
      <c r="E144" s="33" t="s">
        <v>141</v>
      </c>
      <c r="F144" s="32" t="s">
        <v>272</v>
      </c>
    </row>
    <row r="145" spans="1:6" ht="38.25" x14ac:dyDescent="0.25">
      <c r="A145" s="30">
        <v>43053</v>
      </c>
      <c r="B145" s="31">
        <v>3.25</v>
      </c>
      <c r="C145" s="36">
        <f t="shared" si="5"/>
        <v>917.25</v>
      </c>
      <c r="D145" s="34" t="s">
        <v>254</v>
      </c>
      <c r="E145" s="33" t="s">
        <v>261</v>
      </c>
      <c r="F145" s="32" t="s">
        <v>260</v>
      </c>
    </row>
    <row r="146" spans="1:6" x14ac:dyDescent="0.25">
      <c r="A146" s="30"/>
      <c r="B146" s="31">
        <v>0.5</v>
      </c>
      <c r="C146" s="59">
        <f t="shared" si="5"/>
        <v>917.75</v>
      </c>
      <c r="D146" s="60" t="s">
        <v>273</v>
      </c>
      <c r="E146" s="50" t="s">
        <v>139</v>
      </c>
      <c r="F146" s="32" t="s">
        <v>178</v>
      </c>
    </row>
    <row r="147" spans="1:6" ht="25.5" x14ac:dyDescent="0.25">
      <c r="A147" s="30">
        <v>43055</v>
      </c>
      <c r="B147" s="31">
        <v>1.25</v>
      </c>
      <c r="C147" s="36">
        <f>C146+B147</f>
        <v>919</v>
      </c>
      <c r="D147" s="34" t="s">
        <v>255</v>
      </c>
      <c r="E147" s="33" t="s">
        <v>261</v>
      </c>
      <c r="F147" s="32" t="s">
        <v>260</v>
      </c>
    </row>
    <row r="148" spans="1:6" x14ac:dyDescent="0.25">
      <c r="A148" s="30"/>
      <c r="B148" s="31">
        <v>6.25</v>
      </c>
      <c r="C148" s="59">
        <f>C147+B148</f>
        <v>925.25</v>
      </c>
      <c r="D148" s="60" t="s">
        <v>273</v>
      </c>
      <c r="E148" s="50" t="s">
        <v>139</v>
      </c>
      <c r="F148" s="32" t="s">
        <v>178</v>
      </c>
    </row>
    <row r="149" spans="1:6" x14ac:dyDescent="0.25">
      <c r="A149" s="30">
        <v>43056</v>
      </c>
      <c r="B149" s="31">
        <v>8.25</v>
      </c>
      <c r="C149" s="59">
        <f t="shared" ref="C149:C174" si="6">C148+B149</f>
        <v>933.5</v>
      </c>
      <c r="D149" s="60" t="s">
        <v>273</v>
      </c>
      <c r="E149" s="50" t="s">
        <v>139</v>
      </c>
      <c r="F149" s="32" t="s">
        <v>178</v>
      </c>
    </row>
    <row r="150" spans="1:6" x14ac:dyDescent="0.25">
      <c r="A150" s="30">
        <v>43057</v>
      </c>
      <c r="B150" s="31">
        <v>2.5</v>
      </c>
      <c r="C150" s="59">
        <f t="shared" si="6"/>
        <v>936</v>
      </c>
      <c r="D150" s="60" t="s">
        <v>257</v>
      </c>
      <c r="E150" s="33" t="s">
        <v>141</v>
      </c>
      <c r="F150" s="32" t="s">
        <v>272</v>
      </c>
    </row>
    <row r="151" spans="1:6" x14ac:dyDescent="0.25">
      <c r="A151" s="30">
        <v>43059</v>
      </c>
      <c r="B151" s="31">
        <v>3</v>
      </c>
      <c r="C151" s="59">
        <f t="shared" si="6"/>
        <v>939</v>
      </c>
      <c r="D151" s="60" t="s">
        <v>257</v>
      </c>
      <c r="E151" s="33" t="s">
        <v>141</v>
      </c>
      <c r="F151" s="32" t="s">
        <v>272</v>
      </c>
    </row>
    <row r="152" spans="1:6" x14ac:dyDescent="0.25">
      <c r="A152" s="30"/>
      <c r="B152" s="31">
        <v>2.5</v>
      </c>
      <c r="C152" s="59">
        <f t="shared" si="6"/>
        <v>941.5</v>
      </c>
      <c r="D152" s="60" t="s">
        <v>274</v>
      </c>
      <c r="E152" s="50" t="s">
        <v>139</v>
      </c>
      <c r="F152" s="32" t="s">
        <v>178</v>
      </c>
    </row>
    <row r="153" spans="1:6" x14ac:dyDescent="0.25">
      <c r="A153" s="30">
        <v>43060</v>
      </c>
      <c r="B153" s="31">
        <v>3.25</v>
      </c>
      <c r="C153" s="59">
        <f t="shared" si="6"/>
        <v>944.75</v>
      </c>
      <c r="D153" s="60" t="s">
        <v>274</v>
      </c>
      <c r="E153" s="50" t="s">
        <v>139</v>
      </c>
      <c r="F153" s="32" t="s">
        <v>178</v>
      </c>
    </row>
    <row r="154" spans="1:6" x14ac:dyDescent="0.25">
      <c r="A154" s="30">
        <v>43062</v>
      </c>
      <c r="B154" s="31">
        <v>3.75</v>
      </c>
      <c r="C154" s="59">
        <f t="shared" si="6"/>
        <v>948.5</v>
      </c>
      <c r="D154" s="60" t="s">
        <v>274</v>
      </c>
      <c r="E154" s="50" t="s">
        <v>139</v>
      </c>
      <c r="F154" s="32" t="s">
        <v>178</v>
      </c>
    </row>
    <row r="155" spans="1:6" x14ac:dyDescent="0.25">
      <c r="A155" s="30">
        <v>43063</v>
      </c>
      <c r="B155" s="31">
        <v>3</v>
      </c>
      <c r="C155" s="59">
        <f t="shared" si="6"/>
        <v>951.5</v>
      </c>
      <c r="D155" s="60" t="s">
        <v>274</v>
      </c>
      <c r="E155" s="50" t="s">
        <v>139</v>
      </c>
      <c r="F155" s="32" t="s">
        <v>178</v>
      </c>
    </row>
    <row r="156" spans="1:6" x14ac:dyDescent="0.25">
      <c r="A156" s="30"/>
      <c r="B156" s="31">
        <v>2</v>
      </c>
      <c r="C156" s="59">
        <f t="shared" si="6"/>
        <v>953.5</v>
      </c>
      <c r="D156" s="60" t="s">
        <v>257</v>
      </c>
      <c r="E156" s="33" t="s">
        <v>141</v>
      </c>
      <c r="F156" s="32" t="s">
        <v>272</v>
      </c>
    </row>
    <row r="157" spans="1:6" x14ac:dyDescent="0.25">
      <c r="A157" s="30">
        <v>43064</v>
      </c>
      <c r="B157" s="31">
        <v>2</v>
      </c>
      <c r="C157" s="59">
        <f t="shared" si="6"/>
        <v>955.5</v>
      </c>
      <c r="D157" s="60" t="s">
        <v>276</v>
      </c>
      <c r="E157" s="50" t="s">
        <v>139</v>
      </c>
      <c r="F157" s="32" t="s">
        <v>178</v>
      </c>
    </row>
    <row r="158" spans="1:6" x14ac:dyDescent="0.25">
      <c r="A158" s="30">
        <v>43065</v>
      </c>
      <c r="B158" s="31">
        <v>3.75</v>
      </c>
      <c r="C158" s="59">
        <f t="shared" si="6"/>
        <v>959.25</v>
      </c>
      <c r="D158" s="60" t="s">
        <v>276</v>
      </c>
      <c r="E158" s="50" t="s">
        <v>139</v>
      </c>
      <c r="F158" s="32" t="s">
        <v>178</v>
      </c>
    </row>
    <row r="159" spans="1:6" x14ac:dyDescent="0.25">
      <c r="A159" s="30"/>
      <c r="B159" s="31">
        <v>1.5</v>
      </c>
      <c r="C159" s="59">
        <f t="shared" si="6"/>
        <v>960.75</v>
      </c>
      <c r="D159" s="60" t="s">
        <v>275</v>
      </c>
      <c r="E159" s="50" t="s">
        <v>139</v>
      </c>
      <c r="F159" s="32" t="s">
        <v>178</v>
      </c>
    </row>
    <row r="160" spans="1:6" x14ac:dyDescent="0.25">
      <c r="A160" s="30">
        <v>43067</v>
      </c>
      <c r="B160" s="31">
        <v>2.5</v>
      </c>
      <c r="C160" s="59">
        <f t="shared" si="6"/>
        <v>963.25</v>
      </c>
      <c r="D160" s="60" t="s">
        <v>279</v>
      </c>
      <c r="E160" s="33" t="s">
        <v>196</v>
      </c>
      <c r="F160" s="32" t="s">
        <v>258</v>
      </c>
    </row>
    <row r="161" spans="1:6" x14ac:dyDescent="0.25">
      <c r="A161" s="30"/>
      <c r="B161" s="31">
        <v>2</v>
      </c>
      <c r="C161" s="59">
        <f t="shared" si="6"/>
        <v>965.25</v>
      </c>
      <c r="D161" s="60" t="s">
        <v>257</v>
      </c>
      <c r="E161" s="33" t="s">
        <v>141</v>
      </c>
      <c r="F161" s="32" t="s">
        <v>272</v>
      </c>
    </row>
    <row r="162" spans="1:6" ht="25.5" x14ac:dyDescent="0.25">
      <c r="A162" s="30"/>
      <c r="B162" s="31">
        <v>2</v>
      </c>
      <c r="C162" s="59">
        <f t="shared" si="6"/>
        <v>967.25</v>
      </c>
      <c r="D162" s="65" t="s">
        <v>277</v>
      </c>
      <c r="E162" s="33" t="s">
        <v>269</v>
      </c>
      <c r="F162" s="32" t="s">
        <v>260</v>
      </c>
    </row>
    <row r="163" spans="1:6" ht="25.5" x14ac:dyDescent="0.25">
      <c r="A163" s="30">
        <v>43068</v>
      </c>
      <c r="B163" s="31">
        <v>0.5</v>
      </c>
      <c r="C163" s="59">
        <f t="shared" si="6"/>
        <v>967.75</v>
      </c>
      <c r="D163" s="85" t="s">
        <v>278</v>
      </c>
      <c r="E163" s="50" t="s">
        <v>262</v>
      </c>
      <c r="F163" s="60" t="s">
        <v>187</v>
      </c>
    </row>
    <row r="164" spans="1:6" x14ac:dyDescent="0.25">
      <c r="A164" s="30"/>
      <c r="B164" s="31">
        <v>3</v>
      </c>
      <c r="C164" s="59">
        <f t="shared" si="6"/>
        <v>970.75</v>
      </c>
      <c r="D164" s="86" t="s">
        <v>257</v>
      </c>
      <c r="E164" s="33" t="s">
        <v>141</v>
      </c>
      <c r="F164" s="32" t="s">
        <v>272</v>
      </c>
    </row>
    <row r="165" spans="1:6" x14ac:dyDescent="0.25">
      <c r="A165" s="30">
        <v>43069</v>
      </c>
      <c r="B165" s="31">
        <v>2</v>
      </c>
      <c r="C165" s="59">
        <f t="shared" si="6"/>
        <v>972.75</v>
      </c>
      <c r="D165" s="80" t="s">
        <v>257</v>
      </c>
      <c r="E165" s="33" t="s">
        <v>141</v>
      </c>
      <c r="F165" s="32" t="s">
        <v>272</v>
      </c>
    </row>
    <row r="166" spans="1:6" x14ac:dyDescent="0.25">
      <c r="A166" s="30">
        <v>43070</v>
      </c>
      <c r="B166" s="31">
        <v>4.5</v>
      </c>
      <c r="C166" s="59">
        <f t="shared" si="6"/>
        <v>977.25</v>
      </c>
      <c r="D166" s="86" t="s">
        <v>257</v>
      </c>
      <c r="E166" s="33" t="s">
        <v>141</v>
      </c>
      <c r="F166" s="32" t="s">
        <v>272</v>
      </c>
    </row>
    <row r="167" spans="1:6" x14ac:dyDescent="0.25">
      <c r="A167" s="30">
        <v>43071</v>
      </c>
      <c r="B167" s="31">
        <v>3.25</v>
      </c>
      <c r="C167" s="59">
        <f t="shared" si="6"/>
        <v>980.5</v>
      </c>
      <c r="D167" s="80" t="s">
        <v>253</v>
      </c>
      <c r="E167" s="50" t="s">
        <v>139</v>
      </c>
      <c r="F167" s="32" t="s">
        <v>178</v>
      </c>
    </row>
    <row r="168" spans="1:6" x14ac:dyDescent="0.25">
      <c r="A168" s="30"/>
      <c r="B168" s="31">
        <v>1.75</v>
      </c>
      <c r="C168" s="59">
        <f t="shared" si="6"/>
        <v>982.25</v>
      </c>
      <c r="D168" s="86" t="s">
        <v>280</v>
      </c>
      <c r="E168" s="33" t="s">
        <v>141</v>
      </c>
      <c r="F168" s="32" t="s">
        <v>272</v>
      </c>
    </row>
    <row r="169" spans="1:6" x14ac:dyDescent="0.25">
      <c r="A169" s="30">
        <v>43072</v>
      </c>
      <c r="B169" s="31">
        <v>3.5</v>
      </c>
      <c r="C169" s="59">
        <f t="shared" si="6"/>
        <v>985.75</v>
      </c>
      <c r="D169" s="80" t="s">
        <v>280</v>
      </c>
      <c r="E169" s="33" t="s">
        <v>141</v>
      </c>
      <c r="F169" s="32" t="s">
        <v>272</v>
      </c>
    </row>
    <row r="170" spans="1:6" x14ac:dyDescent="0.25">
      <c r="A170" s="30"/>
      <c r="B170" s="31">
        <v>2.5</v>
      </c>
      <c r="C170" s="59">
        <f>C169+B170</f>
        <v>988.25</v>
      </c>
      <c r="D170" s="86" t="s">
        <v>257</v>
      </c>
      <c r="E170" s="33" t="s">
        <v>141</v>
      </c>
      <c r="F170" s="32" t="s">
        <v>272</v>
      </c>
    </row>
    <row r="171" spans="1:6" x14ac:dyDescent="0.25">
      <c r="A171" s="30">
        <v>43073</v>
      </c>
      <c r="B171" s="31">
        <v>1.5</v>
      </c>
      <c r="C171" s="59">
        <f>C170+B171</f>
        <v>989.75</v>
      </c>
      <c r="D171" s="80" t="s">
        <v>253</v>
      </c>
      <c r="E171" s="50" t="s">
        <v>139</v>
      </c>
      <c r="F171" s="32" t="s">
        <v>178</v>
      </c>
    </row>
    <row r="172" spans="1:6" x14ac:dyDescent="0.25">
      <c r="A172" s="30"/>
      <c r="B172" s="31">
        <v>2</v>
      </c>
      <c r="C172" s="59">
        <f>C171+B172</f>
        <v>991.75</v>
      </c>
      <c r="D172" s="86" t="s">
        <v>257</v>
      </c>
      <c r="E172" s="33" t="s">
        <v>141</v>
      </c>
      <c r="F172" s="32" t="s">
        <v>272</v>
      </c>
    </row>
    <row r="173" spans="1:6" x14ac:dyDescent="0.25">
      <c r="A173" s="30">
        <v>43074</v>
      </c>
      <c r="B173" s="31">
        <v>1.5</v>
      </c>
      <c r="C173" s="59">
        <f t="shared" si="6"/>
        <v>993.25</v>
      </c>
      <c r="D173" s="80" t="s">
        <v>280</v>
      </c>
      <c r="E173" s="33" t="s">
        <v>141</v>
      </c>
      <c r="F173" s="32" t="s">
        <v>272</v>
      </c>
    </row>
    <row r="174" spans="1:6" ht="27.75" customHeight="1" x14ac:dyDescent="0.25">
      <c r="A174" s="83" t="s">
        <v>242</v>
      </c>
      <c r="B174" s="31">
        <v>22</v>
      </c>
      <c r="C174" s="59">
        <f t="shared" si="6"/>
        <v>1015.25</v>
      </c>
      <c r="D174" s="32" t="s">
        <v>3</v>
      </c>
      <c r="E174" s="50" t="s">
        <v>196</v>
      </c>
      <c r="F174" s="60" t="s">
        <v>211</v>
      </c>
    </row>
    <row r="175" spans="1:6" x14ac:dyDescent="0.25">
      <c r="A175" s="30"/>
      <c r="B175" s="31"/>
      <c r="C175" s="31"/>
      <c r="D175" s="32"/>
      <c r="F175" s="32"/>
    </row>
    <row r="176" spans="1:6" x14ac:dyDescent="0.25">
      <c r="A176" s="30"/>
      <c r="B176" s="31"/>
      <c r="C176" s="31"/>
      <c r="D176" s="32"/>
    </row>
    <row r="178" spans="5:5" x14ac:dyDescent="0.25">
      <c r="E178" s="84"/>
    </row>
    <row r="190" spans="5:5" ht="26.25" customHeight="1" x14ac:dyDescent="0.25"/>
    <row r="192" spans="5:5" ht="15.75" customHeight="1" x14ac:dyDescent="0.25"/>
  </sheetData>
  <mergeCells count="2">
    <mergeCell ref="A2:F2"/>
    <mergeCell ref="A1:F1"/>
  </mergeCells>
  <pageMargins left="0.25" right="0.25" top="0.75" bottom="0.75" header="0.3" footer="0.3"/>
  <pageSetup orientation="landscape" r:id="rId1"/>
  <ignoredErrors>
    <ignoredError sqref="C22 C43 C35"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19" workbookViewId="0">
      <selection activeCell="B21" sqref="B21"/>
    </sheetView>
  </sheetViews>
  <sheetFormatPr defaultColWidth="8.7109375" defaultRowHeight="15" x14ac:dyDescent="0.25"/>
  <cols>
    <col min="1" max="1" width="38.42578125" style="1" customWidth="1"/>
    <col min="2" max="2" width="62.42578125" style="2" customWidth="1"/>
  </cols>
  <sheetData>
    <row r="1" spans="1:2" ht="44.65" customHeight="1" thickBot="1" x14ac:dyDescent="0.3">
      <c r="A1" s="92" t="s">
        <v>79</v>
      </c>
      <c r="B1" s="91"/>
    </row>
    <row r="2" spans="1:2" x14ac:dyDescent="0.25">
      <c r="A2" s="9" t="s">
        <v>22</v>
      </c>
      <c r="B2" s="4" t="s">
        <v>6</v>
      </c>
    </row>
    <row r="3" spans="1:2" ht="45" x14ac:dyDescent="0.25">
      <c r="A3" s="5" t="s">
        <v>7</v>
      </c>
      <c r="B3" s="6" t="s">
        <v>12</v>
      </c>
    </row>
    <row r="4" spans="1:2" x14ac:dyDescent="0.25">
      <c r="A4" s="5"/>
      <c r="B4" s="6" t="s">
        <v>13</v>
      </c>
    </row>
    <row r="5" spans="1:2" ht="30" x14ac:dyDescent="0.25">
      <c r="A5" s="5"/>
      <c r="B5" s="6" t="s">
        <v>8</v>
      </c>
    </row>
    <row r="6" spans="1:2" ht="45" x14ac:dyDescent="0.25">
      <c r="A6" s="5"/>
      <c r="B6" s="6" t="s">
        <v>9</v>
      </c>
    </row>
    <row r="7" spans="1:2" x14ac:dyDescent="0.25">
      <c r="A7" s="5"/>
      <c r="B7" s="6" t="s">
        <v>10</v>
      </c>
    </row>
    <row r="8" spans="1:2" x14ac:dyDescent="0.25">
      <c r="A8" s="5"/>
      <c r="B8" s="6">
        <v>3</v>
      </c>
    </row>
    <row r="9" spans="1:2" ht="30.75" thickBot="1" x14ac:dyDescent="0.3">
      <c r="A9" s="7"/>
      <c r="B9" s="8" t="s">
        <v>11</v>
      </c>
    </row>
    <row r="10" spans="1:2" x14ac:dyDescent="0.25">
      <c r="A10" s="9" t="s">
        <v>23</v>
      </c>
      <c r="B10" s="4"/>
    </row>
    <row r="11" spans="1:2" ht="60" x14ac:dyDescent="0.25">
      <c r="A11" s="5" t="s">
        <v>24</v>
      </c>
      <c r="B11" s="6" t="s">
        <v>14</v>
      </c>
    </row>
    <row r="12" spans="1:2" ht="30" x14ac:dyDescent="0.25">
      <c r="A12" s="5"/>
      <c r="B12" s="6" t="s">
        <v>15</v>
      </c>
    </row>
    <row r="13" spans="1:2" ht="30" x14ac:dyDescent="0.25">
      <c r="A13" s="5"/>
      <c r="B13" s="6" t="s">
        <v>16</v>
      </c>
    </row>
    <row r="14" spans="1:2" ht="60" x14ac:dyDescent="0.25">
      <c r="A14" s="5"/>
      <c r="B14" s="6" t="s">
        <v>17</v>
      </c>
    </row>
    <row r="15" spans="1:2" x14ac:dyDescent="0.25">
      <c r="A15" s="5"/>
      <c r="B15" s="6" t="s">
        <v>18</v>
      </c>
    </row>
    <row r="16" spans="1:2" ht="30" x14ac:dyDescent="0.25">
      <c r="A16" s="5"/>
      <c r="B16" s="6" t="s">
        <v>19</v>
      </c>
    </row>
    <row r="17" spans="1:2" ht="30" x14ac:dyDescent="0.25">
      <c r="A17" s="5"/>
      <c r="B17" s="6" t="s">
        <v>20</v>
      </c>
    </row>
    <row r="18" spans="1:2" ht="45.75" thickBot="1" x14ac:dyDescent="0.3">
      <c r="A18" s="7"/>
      <c r="B18" s="8" t="s">
        <v>21</v>
      </c>
    </row>
    <row r="19" spans="1:2" x14ac:dyDescent="0.25">
      <c r="A19" s="9" t="s">
        <v>25</v>
      </c>
      <c r="B19" s="4"/>
    </row>
    <row r="20" spans="1:2" ht="45" x14ac:dyDescent="0.25">
      <c r="A20" s="5" t="s">
        <v>26</v>
      </c>
      <c r="B20" s="6" t="s">
        <v>27</v>
      </c>
    </row>
    <row r="21" spans="1:2" ht="75" x14ac:dyDescent="0.25">
      <c r="A21" s="5"/>
      <c r="B21" s="6" t="s">
        <v>28</v>
      </c>
    </row>
    <row r="22" spans="1:2" ht="45" x14ac:dyDescent="0.25">
      <c r="A22" s="5"/>
      <c r="B22" s="6" t="s">
        <v>29</v>
      </c>
    </row>
    <row r="23" spans="1:2" ht="30" x14ac:dyDescent="0.25">
      <c r="A23" s="5"/>
      <c r="B23" s="6" t="s">
        <v>30</v>
      </c>
    </row>
    <row r="24" spans="1:2" ht="30" x14ac:dyDescent="0.25">
      <c r="A24" s="5"/>
      <c r="B24" s="6" t="s">
        <v>31</v>
      </c>
    </row>
    <row r="25" spans="1:2" ht="30" x14ac:dyDescent="0.25">
      <c r="A25" s="5"/>
      <c r="B25" s="6" t="s">
        <v>32</v>
      </c>
    </row>
    <row r="26" spans="1:2" ht="30" x14ac:dyDescent="0.25">
      <c r="A26" s="5"/>
      <c r="B26" s="6" t="s">
        <v>33</v>
      </c>
    </row>
    <row r="27" spans="1:2" x14ac:dyDescent="0.25">
      <c r="A27" s="5"/>
      <c r="B27" s="6" t="s">
        <v>34</v>
      </c>
    </row>
    <row r="28" spans="1:2" x14ac:dyDescent="0.25">
      <c r="A28" s="5"/>
      <c r="B28" s="6" t="s">
        <v>35</v>
      </c>
    </row>
    <row r="29" spans="1:2" x14ac:dyDescent="0.25">
      <c r="A29" s="5"/>
      <c r="B29" s="6" t="s">
        <v>36</v>
      </c>
    </row>
    <row r="30" spans="1:2" x14ac:dyDescent="0.25">
      <c r="A30" s="5"/>
      <c r="B30" s="6" t="s">
        <v>37</v>
      </c>
    </row>
    <row r="31" spans="1:2" x14ac:dyDescent="0.25">
      <c r="A31" s="5"/>
      <c r="B31" s="6" t="s">
        <v>38</v>
      </c>
    </row>
    <row r="32" spans="1:2" ht="30" x14ac:dyDescent="0.25">
      <c r="A32" s="5"/>
      <c r="B32" s="6" t="s">
        <v>39</v>
      </c>
    </row>
    <row r="33" spans="1:2" ht="30.75" thickBot="1" x14ac:dyDescent="0.3">
      <c r="A33" s="7"/>
      <c r="B33" s="8" t="s">
        <v>40</v>
      </c>
    </row>
    <row r="34" spans="1:2" x14ac:dyDescent="0.25">
      <c r="A34" s="9" t="s">
        <v>41</v>
      </c>
      <c r="B34" s="4"/>
    </row>
    <row r="35" spans="1:2" ht="60" x14ac:dyDescent="0.25">
      <c r="A35" s="5" t="s">
        <v>42</v>
      </c>
      <c r="B35" s="6" t="s">
        <v>45</v>
      </c>
    </row>
    <row r="36" spans="1:2" ht="45" x14ac:dyDescent="0.25">
      <c r="A36" s="5"/>
      <c r="B36" s="6" t="s">
        <v>46</v>
      </c>
    </row>
    <row r="37" spans="1:2" ht="45" x14ac:dyDescent="0.25">
      <c r="A37" s="5"/>
      <c r="B37" s="6" t="s">
        <v>47</v>
      </c>
    </row>
    <row r="38" spans="1:2" x14ac:dyDescent="0.25">
      <c r="A38" s="5"/>
      <c r="B38" s="6" t="s">
        <v>48</v>
      </c>
    </row>
    <row r="39" spans="1:2" x14ac:dyDescent="0.25">
      <c r="A39" s="5"/>
      <c r="B39" s="6"/>
    </row>
    <row r="40" spans="1:2" x14ac:dyDescent="0.25">
      <c r="A40" s="5"/>
      <c r="B40" s="6" t="s">
        <v>43</v>
      </c>
    </row>
    <row r="41" spans="1:2" ht="30" x14ac:dyDescent="0.25">
      <c r="A41" s="5"/>
      <c r="B41" s="6" t="s">
        <v>44</v>
      </c>
    </row>
    <row r="42" spans="1:2" x14ac:dyDescent="0.25">
      <c r="A42" s="5"/>
      <c r="B42" s="6" t="s">
        <v>49</v>
      </c>
    </row>
    <row r="43" spans="1:2" ht="30.75" thickBot="1" x14ac:dyDescent="0.3">
      <c r="A43" s="7"/>
      <c r="B43" s="8" t="s">
        <v>50</v>
      </c>
    </row>
    <row r="44" spans="1:2" x14ac:dyDescent="0.25">
      <c r="A44" s="9" t="s">
        <v>51</v>
      </c>
      <c r="B44" s="4"/>
    </row>
    <row r="45" spans="1:2" ht="60" x14ac:dyDescent="0.25">
      <c r="A45" s="5" t="s">
        <v>52</v>
      </c>
      <c r="B45" s="6" t="s">
        <v>53</v>
      </c>
    </row>
    <row r="46" spans="1:2" ht="45" x14ac:dyDescent="0.25">
      <c r="A46" s="5"/>
      <c r="B46" s="6" t="s">
        <v>54</v>
      </c>
    </row>
    <row r="47" spans="1:2" ht="60" x14ac:dyDescent="0.25">
      <c r="A47" s="5"/>
      <c r="B47" s="6" t="s">
        <v>55</v>
      </c>
    </row>
    <row r="48" spans="1:2" ht="30" x14ac:dyDescent="0.25">
      <c r="A48" s="5"/>
      <c r="B48" s="6" t="s">
        <v>56</v>
      </c>
    </row>
    <row r="49" spans="1:2" ht="30" x14ac:dyDescent="0.25">
      <c r="A49" s="5"/>
      <c r="B49" s="6" t="s">
        <v>57</v>
      </c>
    </row>
    <row r="50" spans="1:2" ht="30" x14ac:dyDescent="0.25">
      <c r="A50" s="5"/>
      <c r="B50" s="6" t="s">
        <v>58</v>
      </c>
    </row>
    <row r="51" spans="1:2" ht="30.75" thickBot="1" x14ac:dyDescent="0.3">
      <c r="A51" s="7"/>
      <c r="B51" s="8" t="s">
        <v>59</v>
      </c>
    </row>
    <row r="52" spans="1:2" x14ac:dyDescent="0.25">
      <c r="A52" s="9" t="s">
        <v>60</v>
      </c>
      <c r="B52" s="4"/>
    </row>
    <row r="53" spans="1:2" ht="60" x14ac:dyDescent="0.25">
      <c r="A53" s="5" t="s">
        <v>61</v>
      </c>
      <c r="B53" s="6" t="s">
        <v>62</v>
      </c>
    </row>
    <row r="54" spans="1:2" ht="30" x14ac:dyDescent="0.25">
      <c r="A54" s="5"/>
      <c r="B54" s="6" t="s">
        <v>63</v>
      </c>
    </row>
    <row r="55" spans="1:2" ht="45.75" thickBot="1" x14ac:dyDescent="0.3">
      <c r="A55" s="7"/>
      <c r="B55" s="8" t="s">
        <v>64</v>
      </c>
    </row>
    <row r="56" spans="1:2" x14ac:dyDescent="0.25">
      <c r="A56" s="9" t="s">
        <v>65</v>
      </c>
      <c r="B56" s="4"/>
    </row>
    <row r="57" spans="1:2" ht="45" x14ac:dyDescent="0.25">
      <c r="A57" s="5" t="s">
        <v>66</v>
      </c>
      <c r="B57" s="6" t="s">
        <v>67</v>
      </c>
    </row>
    <row r="58" spans="1:2" ht="90" x14ac:dyDescent="0.25">
      <c r="A58" s="5"/>
      <c r="B58" s="6" t="s">
        <v>68</v>
      </c>
    </row>
    <row r="59" spans="1:2" ht="45.75" thickBot="1" x14ac:dyDescent="0.3">
      <c r="A59" s="7"/>
      <c r="B59" s="8" t="s">
        <v>69</v>
      </c>
    </row>
    <row r="60" spans="1:2" x14ac:dyDescent="0.25">
      <c r="A60" s="9" t="s">
        <v>70</v>
      </c>
      <c r="B60" s="4"/>
    </row>
    <row r="61" spans="1:2" ht="45" x14ac:dyDescent="0.25">
      <c r="A61" s="5" t="s">
        <v>71</v>
      </c>
      <c r="B61" s="6" t="s">
        <v>72</v>
      </c>
    </row>
    <row r="62" spans="1:2" ht="30" x14ac:dyDescent="0.25">
      <c r="A62" s="5"/>
      <c r="B62" s="6" t="s">
        <v>73</v>
      </c>
    </row>
    <row r="63" spans="1:2" ht="45" x14ac:dyDescent="0.25">
      <c r="A63" s="5"/>
      <c r="B63" s="6" t="s">
        <v>74</v>
      </c>
    </row>
    <row r="64" spans="1:2" ht="45" x14ac:dyDescent="0.25">
      <c r="A64" s="5"/>
      <c r="B64" s="6" t="s">
        <v>75</v>
      </c>
    </row>
    <row r="65" spans="1:2" ht="30" x14ac:dyDescent="0.25">
      <c r="A65" s="5"/>
      <c r="B65" s="6" t="s">
        <v>76</v>
      </c>
    </row>
    <row r="66" spans="1:2" ht="30" x14ac:dyDescent="0.25">
      <c r="A66" s="5"/>
      <c r="B66" s="6" t="s">
        <v>77</v>
      </c>
    </row>
    <row r="67" spans="1:2" ht="30.75" thickBot="1" x14ac:dyDescent="0.3">
      <c r="A67" s="7"/>
      <c r="B67" s="8" t="s">
        <v>78</v>
      </c>
    </row>
  </sheetData>
  <mergeCells count="1">
    <mergeCell ref="A1:B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11" sqref="D11"/>
    </sheetView>
  </sheetViews>
  <sheetFormatPr defaultColWidth="8.7109375" defaultRowHeight="15" x14ac:dyDescent="0.25"/>
  <cols>
    <col min="1" max="1" width="23.7109375" style="3" customWidth="1"/>
    <col min="2" max="2" width="4.28515625" style="10" customWidth="1"/>
    <col min="3" max="3" width="71.140625" customWidth="1"/>
  </cols>
  <sheetData>
    <row r="1" spans="1:7" x14ac:dyDescent="0.25">
      <c r="A1" s="93" t="s">
        <v>5</v>
      </c>
      <c r="B1" s="93"/>
      <c r="C1" s="93"/>
      <c r="D1" s="93"/>
      <c r="E1" s="93"/>
      <c r="F1" s="93"/>
      <c r="G1" s="93"/>
    </row>
    <row r="2" spans="1:7" x14ac:dyDescent="0.25">
      <c r="A2" s="94"/>
      <c r="B2" s="94"/>
      <c r="C2" s="94"/>
      <c r="D2" s="94"/>
      <c r="E2" s="94"/>
      <c r="F2" s="94"/>
      <c r="G2" s="94"/>
    </row>
    <row r="3" spans="1:7" ht="15.75" thickBot="1" x14ac:dyDescent="0.3"/>
    <row r="4" spans="1:7" ht="45" x14ac:dyDescent="0.25">
      <c r="A4" s="11" t="s">
        <v>80</v>
      </c>
      <c r="B4" s="12">
        <v>1</v>
      </c>
      <c r="C4" s="13" t="s">
        <v>86</v>
      </c>
    </row>
    <row r="5" spans="1:7" ht="30" x14ac:dyDescent="0.25">
      <c r="A5" s="14"/>
      <c r="B5" s="15">
        <v>2</v>
      </c>
      <c r="C5" s="16" t="s">
        <v>84</v>
      </c>
    </row>
    <row r="6" spans="1:7" ht="30.75" thickBot="1" x14ac:dyDescent="0.3">
      <c r="A6" s="17"/>
      <c r="B6" s="18">
        <v>3</v>
      </c>
      <c r="C6" s="19" t="s">
        <v>85</v>
      </c>
    </row>
    <row r="7" spans="1:7" ht="30" x14ac:dyDescent="0.25">
      <c r="A7" s="11" t="s">
        <v>81</v>
      </c>
      <c r="B7" s="12">
        <v>1</v>
      </c>
      <c r="C7" s="20" t="s">
        <v>82</v>
      </c>
    </row>
    <row r="8" spans="1:7" ht="45.75" thickBot="1" x14ac:dyDescent="0.3">
      <c r="A8" s="17"/>
      <c r="B8" s="18">
        <v>2</v>
      </c>
      <c r="C8" s="21" t="s">
        <v>102</v>
      </c>
    </row>
    <row r="9" spans="1:7" ht="30" x14ac:dyDescent="0.25">
      <c r="A9" s="11" t="s">
        <v>83</v>
      </c>
      <c r="B9" s="12">
        <v>1</v>
      </c>
      <c r="C9" s="22" t="s">
        <v>87</v>
      </c>
    </row>
    <row r="10" spans="1:7" ht="30.75" thickBot="1" x14ac:dyDescent="0.3">
      <c r="A10" s="17"/>
      <c r="B10" s="18">
        <v>2</v>
      </c>
      <c r="C10" s="23" t="s">
        <v>85</v>
      </c>
    </row>
    <row r="11" spans="1:7" ht="45" x14ac:dyDescent="0.25">
      <c r="A11" s="11" t="s">
        <v>88</v>
      </c>
      <c r="B11" s="12">
        <v>1</v>
      </c>
      <c r="C11" s="22" t="s">
        <v>89</v>
      </c>
    </row>
    <row r="12" spans="1:7" ht="30.75" thickBot="1" x14ac:dyDescent="0.3">
      <c r="A12" s="17"/>
      <c r="B12" s="18">
        <v>2</v>
      </c>
      <c r="C12" s="23" t="s">
        <v>90</v>
      </c>
    </row>
    <row r="13" spans="1:7" ht="45.75" thickBot="1" x14ac:dyDescent="0.3">
      <c r="A13" s="24" t="s">
        <v>91</v>
      </c>
      <c r="B13" s="25">
        <v>1</v>
      </c>
      <c r="C13" s="26" t="s">
        <v>92</v>
      </c>
    </row>
    <row r="14" spans="1:7" ht="45" x14ac:dyDescent="0.25">
      <c r="A14" s="11" t="s">
        <v>93</v>
      </c>
      <c r="B14" s="12">
        <v>1</v>
      </c>
      <c r="C14" s="22" t="s">
        <v>94</v>
      </c>
    </row>
    <row r="15" spans="1:7" ht="45" x14ac:dyDescent="0.25">
      <c r="A15" s="14"/>
      <c r="B15" s="15">
        <v>2</v>
      </c>
      <c r="C15" s="27" t="s">
        <v>95</v>
      </c>
    </row>
    <row r="16" spans="1:7" ht="30" x14ac:dyDescent="0.25">
      <c r="A16" s="14"/>
      <c r="B16" s="15">
        <v>3</v>
      </c>
      <c r="C16" s="27" t="s">
        <v>96</v>
      </c>
    </row>
    <row r="17" spans="1:3" ht="45.75" thickBot="1" x14ac:dyDescent="0.3">
      <c r="A17" s="17"/>
      <c r="B17" s="18">
        <v>4</v>
      </c>
      <c r="C17" s="23" t="s">
        <v>97</v>
      </c>
    </row>
    <row r="18" spans="1:3" ht="45" x14ac:dyDescent="0.25">
      <c r="A18" s="11" t="s">
        <v>98</v>
      </c>
      <c r="B18" s="12">
        <v>1</v>
      </c>
      <c r="C18" s="20" t="s">
        <v>99</v>
      </c>
    </row>
    <row r="19" spans="1:3" ht="30" x14ac:dyDescent="0.25">
      <c r="A19" s="14"/>
      <c r="B19" s="15">
        <v>2</v>
      </c>
      <c r="C19" s="28" t="s">
        <v>100</v>
      </c>
    </row>
    <row r="20" spans="1:3" ht="30.75" thickBot="1" x14ac:dyDescent="0.3">
      <c r="A20" s="17"/>
      <c r="B20" s="18">
        <v>3</v>
      </c>
      <c r="C20" s="21" t="s">
        <v>101</v>
      </c>
    </row>
  </sheetData>
  <mergeCells count="1">
    <mergeCell ref="A1:G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Track Hrs</vt:lpstr>
      <vt:lpstr>Essentials I-VIII</vt:lpstr>
      <vt:lpstr>Program Outcomes</vt:lpstr>
      <vt:lpstr>x</vt:lpstr>
    </vt:vector>
  </TitlesOfParts>
  <Company>Emory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dc:creator>
  <cp:lastModifiedBy>Sonya McLaughlin</cp:lastModifiedBy>
  <cp:lastPrinted>2017-12-04T23:21:59Z</cp:lastPrinted>
  <dcterms:created xsi:type="dcterms:W3CDTF">2015-11-24T18:14:31Z</dcterms:created>
  <dcterms:modified xsi:type="dcterms:W3CDTF">2017-12-06T04:38:26Z</dcterms:modified>
</cp:coreProperties>
</file>